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08" yWindow="-108" windowWidth="19416" windowHeight="10416" tabRatio="890"/>
  </bookViews>
  <sheets>
    <sheet name="12H GTE (2)" sheetId="37" r:id="rId1"/>
  </sheets>
  <definedNames>
    <definedName name="Z_7DC746F1_787D_4291_9CBE_CFAC17D9C647_.wvu.PrintArea" localSheetId="0" hidden="1">'12H GTE (2)'!$A:$W</definedName>
    <definedName name="Z_7DC746F1_787D_4291_9CBE_CFAC17D9C647_.wvu.Rows" localSheetId="0" hidden="1">'12H GTE (2)'!$313:$1048576,'12H GTE (2)'!#REF!</definedName>
    <definedName name="Z_9D72A655_2D65_46DA_A298_709004605014_.wvu.PrintArea" localSheetId="0" hidden="1">'12H GTE (2)'!$A$1:$W$312</definedName>
    <definedName name="Z_9D72A655_2D65_46DA_A298_709004605014_.wvu.Rows" localSheetId="0" hidden="1">'12H GTE (2)'!$313:$1048576,'12H GTE (2)'!#REF!</definedName>
    <definedName name="Z_AF0D9AE4_CBAE_4404_9DF2_81FD29BE40D4_.wvu.PrintArea" localSheetId="0" hidden="1">'12H GTE (2)'!$A$1:$W$312</definedName>
    <definedName name="Z_AF0D9AE4_CBAE_4404_9DF2_81FD29BE40D4_.wvu.Rows" localSheetId="0" hidden="1">'12H GTE (2)'!$313:$1048576,'12H GTE (2)'!#REF!</definedName>
  </definedNames>
  <calcPr calcId="145621" refMode="R1C1"/>
  <customWorkbookViews>
    <customWorkbookView name="Tom Knipström - Personal View" guid="{9D72A655-2D65-46DA-A298-709004605014}" mergeInterval="0" personalView="1" maximized="1" windowWidth="1362" windowHeight="543" tabRatio="783" activeSheetId="3"/>
    <customWorkbookView name="Johanna Sereda - Personal View" guid="{AF0D9AE4-CBAE-4404-9DF2-81FD29BE40D4}" mergeInterval="0" personalView="1" maximized="1" windowWidth="1832" windowHeight="894" tabRatio="783" activeSheetId="1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2" i="37" l="1"/>
  <c r="G311" i="37"/>
  <c r="G310" i="37"/>
  <c r="G309" i="37"/>
  <c r="G308" i="37"/>
  <c r="G307" i="37"/>
  <c r="G306" i="37"/>
  <c r="G305" i="37"/>
  <c r="G304" i="37"/>
  <c r="G303" i="37"/>
  <c r="G302" i="37"/>
  <c r="G301" i="37"/>
  <c r="G300" i="37"/>
  <c r="G299" i="37"/>
  <c r="G298" i="37"/>
  <c r="G297" i="37"/>
  <c r="G296" i="37"/>
  <c r="G295" i="37"/>
  <c r="G294" i="37"/>
  <c r="G293" i="37"/>
  <c r="G292" i="37"/>
  <c r="G291" i="37"/>
  <c r="G290" i="37"/>
  <c r="G289" i="37"/>
  <c r="G288" i="37"/>
  <c r="G287" i="37"/>
  <c r="G285" i="37"/>
  <c r="G284" i="37"/>
  <c r="G283" i="37"/>
  <c r="G282" i="37"/>
  <c r="G281" i="37"/>
  <c r="G280" i="37"/>
  <c r="G279" i="37"/>
  <c r="G278" i="37"/>
  <c r="G277" i="37"/>
  <c r="G276" i="37"/>
  <c r="G275" i="37"/>
  <c r="G274" i="37"/>
  <c r="G273" i="37"/>
  <c r="G272" i="37"/>
  <c r="G271" i="37"/>
  <c r="G270" i="37"/>
  <c r="G269" i="37"/>
  <c r="G268" i="37"/>
  <c r="G267" i="37"/>
  <c r="G266" i="37"/>
  <c r="G265" i="37"/>
  <c r="G264" i="37"/>
  <c r="G263" i="37"/>
  <c r="G262" i="37"/>
  <c r="G261" i="37"/>
  <c r="G260" i="37"/>
  <c r="G259" i="37"/>
  <c r="G258" i="37"/>
  <c r="G257" i="37"/>
  <c r="G256" i="37"/>
  <c r="G255" i="37"/>
  <c r="G254" i="37"/>
  <c r="G253" i="37"/>
  <c r="G252" i="37"/>
  <c r="G251" i="37"/>
  <c r="G250" i="37"/>
  <c r="G249" i="37"/>
  <c r="G248" i="37"/>
  <c r="G247" i="37"/>
  <c r="G246" i="37"/>
  <c r="G245" i="37"/>
  <c r="G244" i="37"/>
  <c r="G243" i="37"/>
  <c r="G242" i="37"/>
  <c r="G241" i="37"/>
  <c r="G240" i="37"/>
  <c r="G239" i="37"/>
  <c r="G238" i="37"/>
  <c r="G237" i="37"/>
  <c r="G235" i="37"/>
  <c r="G234" i="37"/>
  <c r="G233" i="37"/>
  <c r="G232" i="37"/>
  <c r="G231" i="37"/>
  <c r="G230" i="37"/>
  <c r="G229" i="37"/>
  <c r="G228" i="37"/>
  <c r="G227" i="37"/>
  <c r="G226" i="37"/>
  <c r="G225" i="37"/>
  <c r="G224" i="37"/>
  <c r="G223" i="37"/>
  <c r="G222" i="37"/>
  <c r="G221" i="37"/>
  <c r="G220" i="37"/>
  <c r="G219" i="37"/>
  <c r="G218" i="37"/>
  <c r="G217" i="37"/>
  <c r="G216" i="37"/>
  <c r="G215" i="37"/>
  <c r="G214" i="37"/>
  <c r="G213" i="37"/>
  <c r="G212" i="37"/>
  <c r="G211" i="37"/>
  <c r="G210" i="37"/>
  <c r="G209" i="37"/>
  <c r="G208" i="37"/>
  <c r="G207" i="37"/>
  <c r="G206" i="37"/>
  <c r="G205" i="37"/>
  <c r="G204" i="37"/>
  <c r="G203" i="37"/>
  <c r="G202" i="37"/>
  <c r="G201" i="37"/>
  <c r="G200" i="37"/>
  <c r="G199" i="37"/>
  <c r="G198" i="37"/>
  <c r="G197" i="37"/>
  <c r="G196" i="37"/>
  <c r="G195" i="37"/>
  <c r="G194" i="37"/>
  <c r="G193" i="37"/>
  <c r="G192" i="37"/>
  <c r="G191" i="37"/>
  <c r="G190" i="37"/>
  <c r="G189" i="37"/>
  <c r="G188" i="37"/>
  <c r="G187" i="37"/>
  <c r="G186" i="37"/>
  <c r="G185" i="37"/>
  <c r="G184" i="37"/>
  <c r="G183" i="37"/>
  <c r="G182" i="37"/>
  <c r="G181" i="37"/>
  <c r="G180" i="37"/>
  <c r="G179" i="37"/>
  <c r="G178" i="37"/>
  <c r="G177" i="37"/>
  <c r="G176" i="37"/>
  <c r="G174" i="37"/>
  <c r="G172" i="37"/>
  <c r="G171" i="37"/>
  <c r="G170" i="37"/>
  <c r="G169" i="37"/>
  <c r="G168" i="37"/>
  <c r="G167" i="37"/>
  <c r="G166" i="37"/>
  <c r="G165" i="37"/>
  <c r="G164" i="37"/>
  <c r="G163" i="37"/>
  <c r="G162" i="37"/>
  <c r="G161" i="37"/>
  <c r="G160" i="37"/>
  <c r="G159" i="37"/>
  <c r="G157" i="37"/>
  <c r="G156" i="37"/>
  <c r="G155" i="37"/>
  <c r="G154" i="37"/>
  <c r="G153" i="37"/>
  <c r="G152" i="37"/>
  <c r="G151" i="37"/>
  <c r="G150" i="37"/>
  <c r="G149" i="37"/>
  <c r="G148" i="37"/>
  <c r="G147" i="37"/>
  <c r="G146" i="37"/>
  <c r="G144" i="37"/>
  <c r="G143" i="37"/>
  <c r="G142" i="37"/>
  <c r="G141" i="37"/>
  <c r="G140" i="37"/>
  <c r="G139" i="37"/>
  <c r="G138" i="37"/>
  <c r="G137" i="37"/>
  <c r="G136" i="37"/>
  <c r="G135" i="37"/>
  <c r="G134" i="37"/>
  <c r="G133" i="37"/>
  <c r="G132" i="37"/>
  <c r="G131" i="37"/>
  <c r="G130" i="37"/>
  <c r="G129" i="37"/>
  <c r="G128" i="37"/>
  <c r="G127" i="37"/>
  <c r="G126" i="37"/>
  <c r="G125" i="37"/>
  <c r="G124" i="37"/>
  <c r="G123" i="37"/>
  <c r="G121" i="37"/>
  <c r="G120" i="37"/>
  <c r="G119" i="37"/>
  <c r="G118" i="37"/>
  <c r="G117" i="37"/>
  <c r="G116" i="37"/>
  <c r="G115" i="37"/>
  <c r="G114" i="37"/>
  <c r="G113" i="37"/>
  <c r="G112" i="37"/>
  <c r="G111" i="37"/>
  <c r="G110" i="37"/>
  <c r="G109" i="37"/>
  <c r="G108" i="37"/>
  <c r="G107" i="37"/>
  <c r="G106" i="37"/>
  <c r="G105" i="37"/>
  <c r="G104" i="37"/>
  <c r="G103" i="37"/>
  <c r="G102" i="37"/>
  <c r="G101" i="37"/>
  <c r="G100" i="37"/>
  <c r="G99" i="37"/>
  <c r="G98" i="37"/>
  <c r="G97" i="37"/>
  <c r="G96" i="37"/>
  <c r="G95" i="37"/>
  <c r="G94" i="37"/>
  <c r="G93" i="37"/>
  <c r="G92" i="37"/>
  <c r="G91" i="37"/>
  <c r="G90" i="37"/>
  <c r="G89" i="37"/>
  <c r="G88" i="37"/>
  <c r="G87" i="37"/>
  <c r="G86" i="37"/>
  <c r="G85" i="37"/>
  <c r="G83" i="37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1" i="37"/>
  <c r="G60" i="37"/>
  <c r="G59" i="37"/>
  <c r="G58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</calcChain>
</file>

<file path=xl/sharedStrings.xml><?xml version="1.0" encoding="utf-8"?>
<sst xmlns="http://schemas.openxmlformats.org/spreadsheetml/2006/main" count="505" uniqueCount="424">
  <si>
    <t>Feeding Motors</t>
  </si>
  <si>
    <t>Measuring Wheel</t>
  </si>
  <si>
    <t>Colour Marking</t>
  </si>
  <si>
    <t>Back Roller</t>
  </si>
  <si>
    <t>Feeding Rollers</t>
  </si>
  <si>
    <t>Diameter Measuring</t>
  </si>
  <si>
    <t>Shims (lamellas)</t>
  </si>
  <si>
    <t>Spare Feeding Rollers</t>
  </si>
  <si>
    <t>Back roller with spikes</t>
  </si>
  <si>
    <t>925065x2</t>
  </si>
  <si>
    <t>Saw Motors</t>
  </si>
  <si>
    <t>No option selected</t>
  </si>
  <si>
    <t>Rexroth feeding wheels with long spikes (25 x 46)</t>
  </si>
  <si>
    <t>Eucalyptus back roller</t>
  </si>
  <si>
    <t>Wide (Eucalyptus)</t>
  </si>
  <si>
    <t>x</t>
  </si>
  <si>
    <t>Database</t>
  </si>
  <si>
    <t>PT</t>
  </si>
  <si>
    <t>PT (Brazil)</t>
  </si>
  <si>
    <t>RU</t>
  </si>
  <si>
    <t>SV</t>
  </si>
  <si>
    <t>Nova Codes</t>
  </si>
  <si>
    <t>Rexroth feeding wheels with short spikes (16 x 20)</t>
  </si>
  <si>
    <t>Option Codes</t>
  </si>
  <si>
    <t>6201</t>
  </si>
  <si>
    <t>6202</t>
  </si>
  <si>
    <t>6203</t>
  </si>
  <si>
    <t>6204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</si>
  <si>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</si>
  <si>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</si>
  <si>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</si>
  <si>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</si>
  <si>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</si>
  <si>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</si>
  <si>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</si>
  <si>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</si>
  <si>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</si>
  <si>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11.50</t>
  </si>
  <si>
    <t>11.51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</si>
  <si>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</si>
  <si>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</si>
  <si>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</si>
  <si>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</si>
  <si>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</si>
  <si>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</si>
  <si>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</si>
  <si>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</si>
  <si>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</si>
  <si>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</si>
  <si>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</si>
  <si>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</si>
  <si>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11.64</t>
  </si>
  <si>
    <t>11.65</t>
  </si>
  <si>
    <t>11.66</t>
  </si>
  <si>
    <t>11.49</t>
  </si>
  <si>
    <t>294-673000</t>
  </si>
  <si>
    <t>294-663000</t>
  </si>
  <si>
    <t>Nozzles in frame (2 colors)</t>
  </si>
  <si>
    <t>Stump Treatment Preparation</t>
  </si>
  <si>
    <t>Small sharp teeths, narrow</t>
  </si>
  <si>
    <t>SuperMark in saw box (2 colors)</t>
  </si>
  <si>
    <t>928342+928343</t>
  </si>
  <si>
    <t>926080+926079</t>
  </si>
  <si>
    <t>Eucalyptus protection</t>
  </si>
  <si>
    <t>Standard back roller (lamellas)</t>
  </si>
  <si>
    <t>Stump treatment preparation, saw bar</t>
  </si>
  <si>
    <t>Stump treatment preparation nozzle</t>
  </si>
  <si>
    <t>Rexroth 940 cc feeding motors (Danfoss back motors 470 cc)</t>
  </si>
  <si>
    <t>Logset TH85 Harvester Head</t>
  </si>
  <si>
    <t>RO</t>
  </si>
  <si>
    <t>Pulse sensor (TOC-MD 2)</t>
  </si>
  <si>
    <t>Bucher 25 cc, SuperCut 150</t>
  </si>
  <si>
    <t>Bucher 32 cc, SuperCut 150</t>
  </si>
  <si>
    <t xml:space="preserve">Eucalyptus rollers </t>
  </si>
  <si>
    <r>
      <rPr>
        <b/>
        <sz val="10.5"/>
        <color rgb="FFFFFFFF"/>
        <rFont val="Myriad Pro"/>
        <family val="2"/>
      </rPr>
      <t>3. СТАНДАРТНОЕ ОСНАЩЕНИЕ</t>
    </r>
  </si>
  <si>
    <r>
      <rPr>
        <b/>
        <sz val="10.5"/>
        <color rgb="FF7030A0"/>
        <rFont val="Myriad Pro"/>
        <family val="2"/>
      </rPr>
      <t>Дизельный двигатель AGCO Power 74</t>
    </r>
  </si>
  <si>
    <r>
      <rPr>
        <sz val="10.5"/>
        <rFont val="Myriad Pro"/>
        <family val="2"/>
      </rPr>
      <t>Замок рамы с цилиндрами</t>
    </r>
  </si>
  <si>
    <r>
      <rPr>
        <b/>
        <sz val="10.5"/>
        <color rgb="FF7030A0"/>
        <rFont val="Myriad Pro"/>
        <family val="2"/>
      </rPr>
      <t>Hybrid  0-175 kW</t>
    </r>
  </si>
  <si>
    <r>
      <rPr>
        <sz val="10.5"/>
        <rFont val="Myriad Pro"/>
        <family val="2"/>
      </rPr>
      <t>Рулевое демпфирование с датчиком (только с TOC 2)</t>
    </r>
  </si>
  <si>
    <r>
      <rPr>
        <sz val="10.5"/>
        <rFont val="Myriad Pro"/>
        <family val="2"/>
      </rPr>
      <t>GTE дизайн капота</t>
    </r>
  </si>
  <si>
    <r>
      <rPr>
        <sz val="10.5"/>
        <rFont val="Myriad Pro"/>
        <family val="2"/>
      </rPr>
      <t>Электронасос поднятия капота</t>
    </r>
  </si>
  <si>
    <r>
      <rPr>
        <sz val="10.5"/>
        <rFont val="Myriad Pro"/>
        <family val="2"/>
      </rPr>
      <t>Система управления TOC 2 (TOC-MD 2 = 12"монитор)</t>
    </r>
  </si>
  <si>
    <r>
      <rPr>
        <sz val="10.5"/>
        <rFont val="Myriad Pro"/>
        <family val="2"/>
      </rPr>
      <t>Огнетушитель 2 x 6 кг</t>
    </r>
  </si>
  <si>
    <r>
      <rPr>
        <sz val="10.5"/>
        <rFont val="Myriad Pro"/>
        <family val="2"/>
      </rPr>
      <t>Безопасная кабина с кондиционированием воздуха и контролем температуры</t>
    </r>
  </si>
  <si>
    <r>
      <rPr>
        <sz val="10.5"/>
        <rFont val="Myriad Pro"/>
        <family val="2"/>
      </rPr>
      <t>Бак с реагентом DEF 40 л (мочевина)</t>
    </r>
  </si>
  <si>
    <r>
      <rPr>
        <sz val="10.5"/>
        <rFont val="Myriad Pro"/>
        <family val="2"/>
      </rPr>
      <t>Радио, CD, MP3 - плеер с USB портом</t>
    </r>
  </si>
  <si>
    <r>
      <rPr>
        <sz val="10.5"/>
        <rFont val="Myriad Pro"/>
        <family val="2"/>
      </rPr>
      <t>Клапан крана K220 LS</t>
    </r>
  </si>
  <si>
    <r>
      <rPr>
        <sz val="10.5"/>
        <rFont val="Myriad Pro"/>
        <family val="2"/>
      </rPr>
      <t>Дополнительный водоотделитель с подогревом</t>
    </r>
  </si>
  <si>
    <r>
      <rPr>
        <sz val="10.5"/>
        <rFont val="Myriad Pro"/>
        <family val="2"/>
      </rPr>
      <t>Нагнетающий насос гидравлического масла и топлива</t>
    </r>
  </si>
  <si>
    <r>
      <rPr>
        <sz val="10.5"/>
        <rFont val="Myriad Pro"/>
        <family val="2"/>
      </rPr>
      <t>Бак с сжатым воздухом 10 л</t>
    </r>
  </si>
  <si>
    <r>
      <rPr>
        <sz val="10.5"/>
        <rFont val="Myriad Pro"/>
        <family val="2"/>
      </rPr>
      <t>Вакуумный насос</t>
    </r>
  </si>
  <si>
    <r>
      <rPr>
        <sz val="10.5"/>
        <rFont val="Myriad Pro"/>
        <family val="2"/>
      </rPr>
      <t>Лифт и демпфирование</t>
    </r>
  </si>
  <si>
    <r>
      <rPr>
        <sz val="10.5"/>
        <rFont val="Myriad Pro"/>
        <family val="2"/>
      </rPr>
      <t>Гидравлическая подножка</t>
    </r>
  </si>
  <si>
    <r>
      <rPr>
        <b/>
        <sz val="10.5"/>
        <rFont val="Myriad Pro"/>
        <family val="2"/>
      </rPr>
      <t>Стикер:</t>
    </r>
  </si>
  <si>
    <r>
      <rPr>
        <sz val="10.5"/>
        <rFont val="Myriad Pro"/>
        <family val="2"/>
      </rPr>
      <t>Инструменты и Фильтры</t>
    </r>
  </si>
  <si>
    <r>
      <rPr>
        <i/>
        <sz val="10"/>
        <rFont val="Myriad Pro"/>
        <family val="2"/>
      </rPr>
      <t>Название компании</t>
    </r>
  </si>
  <si>
    <r>
      <rPr>
        <sz val="10.5"/>
        <rFont val="Myriad Pro"/>
        <family val="2"/>
      </rPr>
      <t>Инструкция для оператора и инструкция по запчастям</t>
    </r>
  </si>
  <si>
    <r>
      <rPr>
        <sz val="10.5"/>
        <rFont val="Myriad Pro"/>
        <family val="2"/>
      </rPr>
      <t>Поликарбонатные стекла спереди, по бокам и сзади</t>
    </r>
  </si>
  <si>
    <r>
      <rPr>
        <i/>
        <sz val="10"/>
        <rFont val="Myriad Pro"/>
        <family val="2"/>
      </rPr>
      <t>Детали контакта (телефон, эл. почта, сайт)</t>
    </r>
  </si>
  <si>
    <r>
      <rPr>
        <b/>
        <sz val="10.5"/>
        <color rgb="FFFFFFFF"/>
        <rFont val="Myriad Pro"/>
        <family val="2"/>
      </rPr>
      <t>4. ОБОРУДОВАНИЕ ДВИГАТЕЛЯ</t>
    </r>
  </si>
  <si>
    <r>
      <rPr>
        <b/>
        <sz val="10.5"/>
        <rFont val="Myriad Pro"/>
        <family val="2"/>
      </rPr>
      <t>Двигатель</t>
    </r>
  </si>
  <si>
    <r>
      <rPr>
        <i/>
        <sz val="10.5"/>
        <rFont val="Myriad Pro"/>
        <family val="2"/>
      </rPr>
      <t>4,01</t>
    </r>
  </si>
  <si>
    <r>
      <rPr>
        <b/>
        <sz val="10.5"/>
        <rFont val="Myriad Pro"/>
        <family val="2"/>
      </rPr>
      <t>x</t>
    </r>
  </si>
  <si>
    <r>
      <rPr>
        <i/>
        <sz val="10.5"/>
        <rFont val="Myriad Pro"/>
        <family val="2"/>
      </rPr>
      <t>4,02</t>
    </r>
  </si>
  <si>
    <r>
      <rPr>
        <sz val="10.5"/>
        <rFont val="Myriad Pro"/>
        <family val="2"/>
      </rPr>
      <t>Двигатель Stage II или Tier 2   74 WI 200 kW (272 лс)/ 2000 об/мин, РОССИЯ, ЮЖНАЯ АМЕРИКА, АВСТРАЛИЯ</t>
    </r>
  </si>
  <si>
    <r>
      <rPr>
        <b/>
        <sz val="10.5"/>
        <rFont val="Myriad Pro"/>
        <family val="2"/>
      </rPr>
      <t>Вентилятор двигателя</t>
    </r>
  </si>
  <si>
    <r>
      <rPr>
        <i/>
        <sz val="10.5"/>
        <rFont val="Myriad Pro"/>
        <family val="2"/>
      </rPr>
      <t>4,03</t>
    </r>
  </si>
  <si>
    <r>
      <rPr>
        <sz val="10.5"/>
        <rFont val="Myriad Pro"/>
        <family val="2"/>
      </rPr>
      <t>Стандартный вентилятор visco</t>
    </r>
  </si>
  <si>
    <r>
      <rPr>
        <i/>
        <sz val="10.5"/>
        <rFont val="Myriad Pro"/>
        <family val="2"/>
      </rPr>
      <t>4,04</t>
    </r>
  </si>
  <si>
    <r>
      <rPr>
        <sz val="10.5"/>
        <rFont val="Myriad Pro"/>
        <family val="2"/>
      </rPr>
      <t>Вентилятор visco с электронным управлением (только для двигателя LFTN)</t>
    </r>
  </si>
  <si>
    <r>
      <rPr>
        <i/>
        <sz val="10.5"/>
        <rFont val="Myriad Pro"/>
        <family val="2"/>
      </rPr>
      <t>4,05</t>
    </r>
  </si>
  <si>
    <r>
      <rPr>
        <sz val="10.5"/>
        <rFont val="Myriad Pro"/>
        <family val="2"/>
      </rPr>
      <t>Вентилятор Flexxaire (автоматически поворачивающиеся лопасти вентилятора управляются системой TOC 2)</t>
    </r>
  </si>
  <si>
    <r>
      <rPr>
        <i/>
        <sz val="10.5"/>
        <rFont val="Myriad Pro"/>
        <family val="2"/>
      </rPr>
      <t>4,06</t>
    </r>
  </si>
  <si>
    <r>
      <rPr>
        <sz val="10.5"/>
        <rFont val="Myriad Pro"/>
        <family val="2"/>
      </rPr>
      <t>Вентилятор Cleanfix (автоматический поворот лопастей вентилятора)</t>
    </r>
  </si>
  <si>
    <r>
      <rPr>
        <b/>
        <sz val="10.5"/>
        <rFont val="Myriad Pro"/>
        <family val="2"/>
      </rPr>
      <t>Охлаждающая жидкость двигателя</t>
    </r>
  </si>
  <si>
    <r>
      <rPr>
        <i/>
        <sz val="10.5"/>
        <rFont val="Myriad Pro"/>
        <family val="2"/>
      </rPr>
      <t>4,07</t>
    </r>
  </si>
  <si>
    <r>
      <rPr>
        <sz val="10.5"/>
        <rFont val="Myriad Pro"/>
        <family val="2"/>
      </rPr>
      <t>Neste хладагент этиленгликоль</t>
    </r>
  </si>
  <si>
    <r>
      <rPr>
        <i/>
        <sz val="10.5"/>
        <rFont val="Myriad Pro"/>
        <family val="2"/>
      </rPr>
      <t>4,08</t>
    </r>
  </si>
  <si>
    <r>
      <rPr>
        <sz val="10.5"/>
        <rFont val="Myriad Pro"/>
        <family val="2"/>
      </rPr>
      <t>Neste биохладагент</t>
    </r>
  </si>
  <si>
    <r>
      <rPr>
        <b/>
        <sz val="10.5"/>
        <rFont val="Myriad Pro"/>
        <family val="2"/>
      </rPr>
      <t>Нагреватели</t>
    </r>
  </si>
  <si>
    <r>
      <rPr>
        <sz val="10.5"/>
        <rFont val="Myriad Pro"/>
        <family val="2"/>
      </rPr>
      <t>Опции не выбраны</t>
    </r>
  </si>
  <si>
    <r>
      <rPr>
        <i/>
        <sz val="10.5"/>
        <rFont val="Myriad Pro"/>
        <family val="2"/>
      </rPr>
      <t>4.10</t>
    </r>
  </si>
  <si>
    <r>
      <rPr>
        <sz val="10.5"/>
        <rFont val="Myriad Pro"/>
        <family val="2"/>
      </rPr>
      <t>Подогреватель двигателя, салона и гидравлического масла 9 кВт (включая ручной выключатель)</t>
    </r>
  </si>
  <si>
    <r>
      <rPr>
        <i/>
        <sz val="10.5"/>
        <rFont val="Myriad Pro"/>
        <family val="2"/>
      </rPr>
      <t>4.11</t>
    </r>
  </si>
  <si>
    <r>
      <rPr>
        <sz val="10.5"/>
        <rFont val="Myriad Pro"/>
        <family val="2"/>
      </rPr>
      <t>Подогреватель двигателя, салона и гидравлического масла 9 кВт (с дистанционным управлением)</t>
    </r>
  </si>
  <si>
    <r>
      <rPr>
        <i/>
        <sz val="10.5"/>
        <rFont val="Myriad Pro"/>
        <family val="2"/>
      </rPr>
      <t>4.12</t>
    </r>
  </si>
  <si>
    <r>
      <rPr>
        <sz val="10.5"/>
        <rFont val="Myriad Pro"/>
        <family val="2"/>
      </rPr>
      <t>Нагреватель электрического блока 240 В</t>
    </r>
  </si>
  <si>
    <r>
      <rPr>
        <i/>
        <sz val="10.5"/>
        <rFont val="Myriad Pro"/>
        <family val="2"/>
      </rPr>
      <t>4.13</t>
    </r>
  </si>
  <si>
    <r>
      <rPr>
        <sz val="10.5"/>
        <rFont val="Myriad Pro"/>
        <family val="2"/>
      </rPr>
      <t>Нагреватель электрического блока 120 В</t>
    </r>
  </si>
  <si>
    <r>
      <rPr>
        <b/>
        <sz val="10.5"/>
        <color rgb="FFFFFFFF"/>
        <rFont val="Myriad Pro"/>
        <family val="2"/>
      </rPr>
      <t>5. ШАССИ</t>
    </r>
  </si>
  <si>
    <r>
      <rPr>
        <b/>
        <sz val="10.5"/>
        <rFont val="Myriad Pro"/>
        <family val="2"/>
      </rPr>
      <t>Гидравлическая балансировка тележки</t>
    </r>
  </si>
  <si>
    <r>
      <rPr>
        <i/>
        <sz val="10.5"/>
        <rFont val="Myriad Pro"/>
        <family val="2"/>
      </rPr>
      <t>5,02</t>
    </r>
  </si>
  <si>
    <r>
      <rPr>
        <sz val="10.5"/>
        <rFont val="Myriad Pro"/>
        <family val="2"/>
      </rPr>
      <t>Гидравлическая балансировка на передней тележке</t>
    </r>
  </si>
  <si>
    <r>
      <rPr>
        <b/>
        <sz val="10.5"/>
        <rFont val="Myriad Pro"/>
        <family val="2"/>
      </rPr>
      <t>Выравнивание кабины</t>
    </r>
  </si>
  <si>
    <r>
      <rPr>
        <i/>
        <sz val="10.5"/>
        <rFont val="Myriad Pro"/>
        <family val="2"/>
      </rPr>
      <t>5,03</t>
    </r>
  </si>
  <si>
    <r>
      <rPr>
        <sz val="10.5"/>
        <rFont val="Myriad Pro"/>
        <family val="2"/>
      </rPr>
      <t>Мультивыравнивание, выравнивание кабины по всем направлениям</t>
    </r>
  </si>
  <si>
    <r>
      <rPr>
        <i/>
        <sz val="10.5"/>
        <rFont val="Myriad Pro"/>
        <family val="2"/>
      </rPr>
      <t>5,04</t>
    </r>
  </si>
  <si>
    <r>
      <rPr>
        <sz val="11"/>
        <rFont val="Myriad Pro"/>
        <family val="2"/>
      </rPr>
      <t>Мультивыравнивание и вращение, выравнивание кабины по всем направлениям и вращение</t>
    </r>
  </si>
  <si>
    <r>
      <rPr>
        <sz val="7"/>
        <rFont val="Wingdings"/>
        <charset val="2"/>
      </rPr>
      <t>l</t>
    </r>
  </si>
  <si>
    <r>
      <rPr>
        <i/>
        <sz val="10.5"/>
        <rFont val="Myriad Pro"/>
        <family val="2"/>
      </rPr>
      <t>Левое: 17˚ вправо: 17˚ вперед: 10˚ назад: 11˚ вращение: +/- 45˚</t>
    </r>
  </si>
  <si>
    <r>
      <rPr>
        <b/>
        <sz val="10.5"/>
        <rFont val="Myriad Pro"/>
        <family val="2"/>
      </rPr>
      <t>Расширение бампера</t>
    </r>
  </si>
  <si>
    <r>
      <rPr>
        <i/>
        <sz val="10.5"/>
        <rFont val="Myriad Pro"/>
        <family val="2"/>
      </rPr>
      <t>5,06</t>
    </r>
  </si>
  <si>
    <r>
      <rPr>
        <sz val="10.5"/>
        <rFont val="Myriad Pro"/>
        <family val="2"/>
      </rPr>
      <t>Расширение заднего бампера</t>
    </r>
  </si>
  <si>
    <r>
      <rPr>
        <b/>
        <sz val="10.5"/>
        <rFont val="Myriad Pro"/>
        <family val="2"/>
      </rPr>
      <t>Защита</t>
    </r>
  </si>
  <si>
    <r>
      <rPr>
        <i/>
        <sz val="10.5"/>
        <rFont val="Myriad Pro"/>
        <family val="2"/>
      </rPr>
      <t>5,08</t>
    </r>
  </si>
  <si>
    <r>
      <rPr>
        <sz val="10.5"/>
        <rFont val="Myriad Pro"/>
        <family val="2"/>
      </rPr>
      <t>Защита капота</t>
    </r>
  </si>
  <si>
    <r>
      <rPr>
        <b/>
        <sz val="10.5"/>
        <color rgb="FFFFFFFF"/>
        <rFont val="Myriad Pro"/>
        <family val="2"/>
      </rPr>
      <t>6. ТРАСМИССИЯ И КОЛЕСА</t>
    </r>
  </si>
  <si>
    <r>
      <rPr>
        <i/>
        <sz val="10.5"/>
        <rFont val="Myriad Pro"/>
        <family val="2"/>
      </rPr>
      <t>6,01</t>
    </r>
  </si>
  <si>
    <r>
      <rPr>
        <sz val="10.5"/>
        <rFont val="Myriad Pro"/>
        <family val="2"/>
      </rPr>
      <t>Стандартная тележка</t>
    </r>
  </si>
  <si>
    <t>Передние</t>
  </si>
  <si>
    <r>
      <rPr>
        <b/>
        <sz val="10.5"/>
        <rFont val="Myriad Pro"/>
        <family val="2"/>
      </rPr>
      <t>Смещение</t>
    </r>
  </si>
  <si>
    <r>
      <rPr>
        <b/>
        <sz val="10.5"/>
        <rFont val="Myriad Pro"/>
        <family val="2"/>
      </rPr>
      <t>По ширине</t>
    </r>
  </si>
  <si>
    <r>
      <rPr>
        <i/>
        <sz val="10.5"/>
        <rFont val="Myriad Pro"/>
        <family val="2"/>
      </rPr>
      <t>6,02</t>
    </r>
  </si>
  <si>
    <r>
      <rPr>
        <sz val="10.5"/>
        <rFont val="Myriad Pro"/>
        <family val="2"/>
      </rPr>
      <t>710/55-28,5 TRS2</t>
    </r>
  </si>
  <si>
    <r>
      <rPr>
        <i/>
        <sz val="10.5"/>
        <rFont val="Myriad Pro"/>
        <family val="2"/>
      </rPr>
      <t>6,03</t>
    </r>
  </si>
  <si>
    <r>
      <rPr>
        <sz val="10.5"/>
        <rFont val="Myriad Pro"/>
        <family val="2"/>
      </rPr>
      <t>710/55-28,5 F2</t>
    </r>
  </si>
  <si>
    <r>
      <rPr>
        <i/>
        <sz val="10.5"/>
        <rFont val="Myriad Pro"/>
        <family val="2"/>
      </rPr>
      <t>6,04</t>
    </r>
  </si>
  <si>
    <r>
      <rPr>
        <sz val="10.5"/>
        <rFont val="Myriad Pro"/>
        <family val="2"/>
      </rPr>
      <t>780/50-28,5 TRS2</t>
    </r>
  </si>
  <si>
    <r>
      <rPr>
        <i/>
        <sz val="10.5"/>
        <rFont val="Myriad Pro"/>
        <family val="2"/>
      </rPr>
      <t>6,05</t>
    </r>
  </si>
  <si>
    <r>
      <rPr>
        <sz val="10.5"/>
        <rFont val="Myriad Pro"/>
        <family val="2"/>
      </rPr>
      <t xml:space="preserve">780/50-28,5 24 F2 </t>
    </r>
  </si>
  <si>
    <r>
      <rPr>
        <i/>
        <sz val="10.5"/>
        <rFont val="Myriad Pro"/>
        <family val="2"/>
      </rPr>
      <t>6,06</t>
    </r>
  </si>
  <si>
    <r>
      <rPr>
        <i/>
        <sz val="10.5"/>
        <rFont val="Myriad Pro"/>
        <family val="2"/>
      </rPr>
      <t>6,07</t>
    </r>
  </si>
  <si>
    <t>Задние</t>
  </si>
  <si>
    <r>
      <rPr>
        <i/>
        <sz val="10.5"/>
        <rFont val="Myriad Pro"/>
        <family val="2"/>
      </rPr>
      <t>6,08</t>
    </r>
  </si>
  <si>
    <r>
      <rPr>
        <i/>
        <sz val="10.5"/>
        <rFont val="Myriad Pro"/>
        <family val="2"/>
      </rPr>
      <t>6,09</t>
    </r>
  </si>
  <si>
    <r>
      <rPr>
        <i/>
        <sz val="10.5"/>
        <rFont val="Myriad Pro"/>
        <family val="2"/>
      </rPr>
      <t>6,10</t>
    </r>
  </si>
  <si>
    <r>
      <rPr>
        <i/>
        <sz val="10.5"/>
        <rFont val="Myriad Pro"/>
        <family val="2"/>
      </rPr>
      <t>6,11</t>
    </r>
  </si>
  <si>
    <r>
      <rPr>
        <sz val="10.5"/>
        <rFont val="Myriad Pro"/>
        <family val="2"/>
      </rPr>
      <t>780/50-28,5 TRS2 (без траков)</t>
    </r>
  </si>
  <si>
    <r>
      <rPr>
        <i/>
        <sz val="10.5"/>
        <rFont val="Myriad Pro"/>
        <family val="2"/>
      </rPr>
      <t>6,12</t>
    </r>
  </si>
  <si>
    <r>
      <rPr>
        <sz val="10.5"/>
        <rFont val="Myriad Pro"/>
        <family val="2"/>
      </rPr>
      <t>780/50-28,5 24 F2 (без траков)</t>
    </r>
  </si>
  <si>
    <r>
      <rPr>
        <i/>
        <sz val="10.5"/>
        <rFont val="Myriad Pro"/>
        <family val="2"/>
      </rPr>
      <t>6,13</t>
    </r>
  </si>
  <si>
    <r>
      <rPr>
        <b/>
        <sz val="10.5"/>
        <rFont val="Myriad Pro"/>
        <family val="2"/>
      </rPr>
      <t>Водный балласт</t>
    </r>
  </si>
  <si>
    <r>
      <rPr>
        <i/>
        <sz val="10.5"/>
        <rFont val="Myriad Pro"/>
        <family val="2"/>
      </rPr>
      <t>6,21</t>
    </r>
  </si>
  <si>
    <r>
      <rPr>
        <i/>
        <sz val="10.5"/>
        <rFont val="Myriad Pro"/>
        <family val="2"/>
      </rPr>
      <t>6,22</t>
    </r>
  </si>
  <si>
    <r>
      <rPr>
        <sz val="10.5"/>
        <rFont val="Myriad Pro"/>
        <family val="2"/>
      </rPr>
      <t>Водный балласт (1200 кг перед)</t>
    </r>
  </si>
  <si>
    <r>
      <rPr>
        <i/>
        <sz val="10.5"/>
        <rFont val="Myriad Pro"/>
        <family val="2"/>
      </rPr>
      <t>6,23</t>
    </r>
  </si>
  <si>
    <r>
      <rPr>
        <sz val="10.5"/>
        <rFont val="Myriad Pro"/>
        <family val="2"/>
      </rPr>
      <t>Водный балласт (1200 кг зад)</t>
    </r>
  </si>
  <si>
    <r>
      <rPr>
        <i/>
        <sz val="10.5"/>
        <rFont val="Myriad Pro"/>
        <family val="2"/>
      </rPr>
      <t>6,24</t>
    </r>
  </si>
  <si>
    <r>
      <rPr>
        <sz val="10.5"/>
        <rFont val="Myriad Pro"/>
        <family val="2"/>
      </rPr>
      <t>Водный балласт (2400 кг перед)</t>
    </r>
  </si>
  <si>
    <r>
      <rPr>
        <i/>
        <sz val="10.5"/>
        <rFont val="Myriad Pro"/>
        <family val="2"/>
      </rPr>
      <t>6,25</t>
    </r>
  </si>
  <si>
    <r>
      <rPr>
        <sz val="10.5"/>
        <rFont val="Myriad Pro"/>
        <family val="2"/>
      </rPr>
      <t>Водный балласт (2400 кг зад)</t>
    </r>
  </si>
  <si>
    <r>
      <rPr>
        <b/>
        <sz val="10.5"/>
        <color rgb="FFFFFFFF"/>
        <rFont val="Myriad Pro"/>
        <family val="2"/>
      </rPr>
      <t>7. ОСВЕЩЕНИЕ КАБИНЫ И РАБОЧЕЕ ОСВЕЩЕНИЕ</t>
    </r>
  </si>
  <si>
    <r>
      <rPr>
        <b/>
        <sz val="10.5"/>
        <rFont val="Myriad Pro"/>
        <family val="2"/>
      </rPr>
      <t>Кресло</t>
    </r>
  </si>
  <si>
    <r>
      <rPr>
        <i/>
        <sz val="10.5"/>
        <rFont val="Myriad Pro"/>
        <family val="2"/>
      </rPr>
      <t>7,01</t>
    </r>
  </si>
  <si>
    <r>
      <rPr>
        <sz val="10.5"/>
        <rFont val="Myriad Pro"/>
        <family val="2"/>
      </rPr>
      <t>BeGe 9000 SE Air Suspension seat (с пневмоподвеской)</t>
    </r>
  </si>
  <si>
    <r>
      <rPr>
        <i/>
        <sz val="10.5"/>
        <rFont val="Myriad Pro"/>
        <family val="2"/>
      </rPr>
      <t>7,02</t>
    </r>
  </si>
  <si>
    <r>
      <rPr>
        <sz val="10.5"/>
        <rFont val="Myriad Pro"/>
        <family val="2"/>
      </rPr>
      <t>кресло BeGe 9000 seat with Airvent (с возд вентиляцией)</t>
    </r>
  </si>
  <si>
    <r>
      <rPr>
        <i/>
        <sz val="10.5"/>
        <rFont val="Myriad Pro"/>
        <family val="2"/>
      </rPr>
      <t>7,03</t>
    </r>
  </si>
  <si>
    <r>
      <rPr>
        <sz val="10.5"/>
        <rFont val="Myriad Pro"/>
        <family val="2"/>
      </rPr>
      <t>кресло BeGe 7000 Air vent seat (с возд вентиляцией)</t>
    </r>
  </si>
  <si>
    <r>
      <rPr>
        <i/>
        <sz val="10.5"/>
        <rFont val="Myriad Pro"/>
        <family val="2"/>
      </rPr>
      <t>7,04</t>
    </r>
  </si>
  <si>
    <r>
      <rPr>
        <sz val="10.5"/>
        <rFont val="Myriad Pro"/>
        <family val="2"/>
      </rPr>
      <t xml:space="preserve">кресло BeGe 3100 Air vent seat (с возд вентиляцией) </t>
    </r>
  </si>
  <si>
    <r>
      <rPr>
        <b/>
        <sz val="10.5"/>
        <rFont val="Myriad Pro"/>
        <family val="2"/>
      </rPr>
      <t>Опции кресла</t>
    </r>
  </si>
  <si>
    <r>
      <rPr>
        <i/>
        <sz val="10.5"/>
        <rFont val="Myriad Pro"/>
        <family val="2"/>
      </rPr>
      <t>7,06</t>
    </r>
  </si>
  <si>
    <r>
      <rPr>
        <sz val="10.5"/>
        <rFont val="Myriad Pro"/>
        <family val="2"/>
      </rPr>
      <t>Подлокотник Stabil Plus для кресла BeGe</t>
    </r>
  </si>
  <si>
    <r>
      <rPr>
        <i/>
        <sz val="10.5"/>
        <rFont val="Myriad Pro"/>
        <family val="2"/>
      </rPr>
      <t>7,07</t>
    </r>
  </si>
  <si>
    <r>
      <rPr>
        <sz val="10.5"/>
        <rFont val="Myriad Pro"/>
        <family val="2"/>
      </rPr>
      <t>Подголовник для кресла BeGe</t>
    </r>
  </si>
  <si>
    <r>
      <rPr>
        <i/>
        <sz val="10.5"/>
        <rFont val="Myriad Pro"/>
        <family val="2"/>
      </rPr>
      <t>7,08</t>
    </r>
  </si>
  <si>
    <r>
      <rPr>
        <sz val="10.5"/>
        <rFont val="Myriad Pro"/>
        <family val="2"/>
      </rPr>
      <t>4-х позиционный подголовник для кресла BeGe</t>
    </r>
  </si>
  <si>
    <r>
      <rPr>
        <i/>
        <sz val="10.5"/>
        <rFont val="Myriad Pro"/>
        <family val="2"/>
      </rPr>
      <t>7,09</t>
    </r>
  </si>
  <si>
    <r>
      <rPr>
        <sz val="10.5"/>
        <rFont val="Myriad Pro"/>
        <family val="2"/>
      </rPr>
      <t>Поясничная и боковая опора для кресла</t>
    </r>
  </si>
  <si>
    <r>
      <rPr>
        <b/>
        <sz val="10.5"/>
        <rFont val="Myriad Pro"/>
        <family val="2"/>
      </rPr>
      <t>Параметры окна</t>
    </r>
  </si>
  <si>
    <r>
      <rPr>
        <i/>
        <sz val="10.5"/>
        <rFont val="Myriad Pro"/>
        <family val="2"/>
      </rPr>
      <t>7,11</t>
    </r>
  </si>
  <si>
    <r>
      <rPr>
        <sz val="10.5"/>
        <rFont val="Myriad Pro"/>
        <family val="2"/>
      </rPr>
      <t>Солнцезащитные экраны, Klarasol</t>
    </r>
  </si>
  <si>
    <r>
      <rPr>
        <b/>
        <sz val="10.5"/>
        <rFont val="Myriad Pro"/>
        <family val="2"/>
      </rPr>
      <t>Фотокамеры</t>
    </r>
  </si>
  <si>
    <r>
      <rPr>
        <i/>
        <sz val="10.5"/>
        <rFont val="Myriad Pro"/>
        <family val="2"/>
      </rPr>
      <t>7,13</t>
    </r>
  </si>
  <si>
    <r>
      <rPr>
        <sz val="10.5"/>
        <rFont val="Myriad Pro"/>
        <family val="2"/>
      </rPr>
      <t>Камера заднего вида на кабине с отдельным дисплеем</t>
    </r>
  </si>
  <si>
    <r>
      <rPr>
        <i/>
        <sz val="10.5"/>
        <rFont val="Myriad Pro"/>
        <family val="2"/>
      </rPr>
      <t>7,14</t>
    </r>
  </si>
  <si>
    <r>
      <rPr>
        <sz val="10.5"/>
        <rFont val="Myriad Pro"/>
        <family val="2"/>
      </rPr>
      <t>Беспроводная камера заднего вида на капоте с отдельным дисплеем</t>
    </r>
  </si>
  <si>
    <r>
      <rPr>
        <b/>
        <sz val="10.5"/>
        <rFont val="Myriad Pro"/>
        <family val="2"/>
      </rPr>
      <t>Другие опции кабины</t>
    </r>
  </si>
  <si>
    <r>
      <rPr>
        <i/>
        <sz val="10.5"/>
        <rFont val="Myriad Pro"/>
        <family val="2"/>
      </rPr>
      <t>7,16</t>
    </r>
  </si>
  <si>
    <r>
      <rPr>
        <sz val="10.5"/>
        <rFont val="Myriad Pro"/>
        <family val="2"/>
      </rPr>
      <t>Дорожное рулевое управление, зеркало, ходовое освещение</t>
    </r>
  </si>
  <si>
    <r>
      <rPr>
        <i/>
        <sz val="10.5"/>
        <rFont val="Myriad Pro"/>
        <family val="2"/>
      </rPr>
      <t>7,17</t>
    </r>
  </si>
  <si>
    <r>
      <rPr>
        <sz val="10.5"/>
        <rFont val="Myriad Pro"/>
        <family val="2"/>
      </rPr>
      <t>Немецкое дорожное рулевое управление, зеркало, ходовое освещение, аварийный насос рулевого управления</t>
    </r>
  </si>
  <si>
    <r>
      <rPr>
        <b/>
        <sz val="10.5"/>
        <rFont val="Myriad Pro"/>
        <family val="2"/>
      </rPr>
      <t>Радио</t>
    </r>
  </si>
  <si>
    <r>
      <rPr>
        <i/>
        <sz val="10.5"/>
        <rFont val="Myriad Pro"/>
        <family val="2"/>
      </rPr>
      <t>7,18</t>
    </r>
  </si>
  <si>
    <r>
      <rPr>
        <sz val="10.5"/>
        <rFont val="Myriad Pro"/>
        <family val="2"/>
      </rPr>
      <t>Стандартное радио</t>
    </r>
  </si>
  <si>
    <r>
      <rPr>
        <i/>
        <sz val="10.5"/>
        <rFont val="Myriad Pro"/>
        <family val="2"/>
      </rPr>
      <t>7,19</t>
    </r>
  </si>
  <si>
    <r>
      <rPr>
        <sz val="10.5"/>
        <rFont val="Myriad Pro"/>
        <family val="2"/>
      </rPr>
      <t>Bluetooth громкая связь Радио</t>
    </r>
  </si>
  <si>
    <r>
      <rPr>
        <b/>
        <sz val="10.5"/>
        <rFont val="Myriad Pro"/>
        <family val="2"/>
      </rPr>
      <t>Рабочее освещение Кабина + передний бокс</t>
    </r>
  </si>
  <si>
    <r>
      <rPr>
        <i/>
        <sz val="10.5"/>
        <rFont val="Myriad Pro"/>
        <family val="2"/>
      </rPr>
      <t>7,20</t>
    </r>
  </si>
  <si>
    <r>
      <rPr>
        <sz val="10.5"/>
        <rFont val="Myriad Pro"/>
        <family val="2"/>
      </rPr>
      <t>Стандартное рабочее освещение H3 (14+4+2 шт, 2 x 70 W)</t>
    </r>
  </si>
  <si>
    <r>
      <rPr>
        <i/>
        <sz val="10.5"/>
        <rFont val="Myriad Pro"/>
        <family val="2"/>
      </rPr>
      <t>7,21</t>
    </r>
  </si>
  <si>
    <r>
      <rPr>
        <sz val="10.5"/>
        <rFont val="Myriad Pro"/>
        <family val="2"/>
      </rPr>
      <t xml:space="preserve">светодиодное освещение, 50 W (14+4+2 шт x 50 W) </t>
    </r>
  </si>
  <si>
    <r>
      <rPr>
        <b/>
        <sz val="10.5"/>
        <rFont val="Myriad Pro"/>
        <family val="2"/>
      </rPr>
      <t>Крановое освещение</t>
    </r>
  </si>
  <si>
    <r>
      <rPr>
        <i/>
        <sz val="10.5"/>
        <rFont val="Myriad Pro"/>
        <family val="2"/>
      </rPr>
      <t>7,22</t>
    </r>
  </si>
  <si>
    <r>
      <rPr>
        <sz val="10.5"/>
        <rFont val="Myriad Pro"/>
        <family val="2"/>
      </rPr>
      <t>Галогенное крановое освещение (4 шт, 2 x 70 W)</t>
    </r>
  </si>
  <si>
    <r>
      <rPr>
        <i/>
        <sz val="10.5"/>
        <rFont val="Myriad Pro"/>
        <family val="2"/>
      </rPr>
      <t>7,23</t>
    </r>
  </si>
  <si>
    <r>
      <rPr>
        <sz val="10.5"/>
        <rFont val="Myriad Pro"/>
        <family val="2"/>
      </rPr>
      <t>Светодиодное крановое освещение (4 шт x 50 W)</t>
    </r>
  </si>
  <si>
    <r>
      <rPr>
        <i/>
        <sz val="10.5"/>
        <rFont val="Myriad Pro"/>
        <family val="2"/>
      </rPr>
      <t>7,24</t>
    </r>
  </si>
  <si>
    <r>
      <rPr>
        <sz val="10.5"/>
        <rFont val="Myriad Pro"/>
        <family val="2"/>
      </rPr>
      <t>Светодиодное освещение на конце крана (2 шт x 50 W)</t>
    </r>
  </si>
  <si>
    <r>
      <rPr>
        <b/>
        <sz val="10.5"/>
        <color rgb="FFFFFFFF"/>
        <rFont val="Myriad Pro"/>
        <family val="2"/>
      </rPr>
      <t>8. СИСТЕМА УПРАВЛЕНИЯ</t>
    </r>
  </si>
  <si>
    <r>
      <rPr>
        <b/>
        <sz val="10.5"/>
        <rFont val="Myriad Pro"/>
        <family val="2"/>
      </rPr>
      <t>Измерительное устройство</t>
    </r>
  </si>
  <si>
    <r>
      <rPr>
        <i/>
        <sz val="10.5"/>
        <rFont val="Myriad Pro"/>
        <family val="2"/>
      </rPr>
      <t>8,01</t>
    </r>
  </si>
  <si>
    <r>
      <rPr>
        <sz val="10.5"/>
        <rFont val="Myriad Pro"/>
        <family val="2"/>
      </rPr>
      <t>TOC-MD 2 без PC, 12" дисплей</t>
    </r>
  </si>
  <si>
    <r>
      <rPr>
        <i/>
        <sz val="10.5"/>
        <rFont val="Myriad Pro"/>
        <family val="2"/>
      </rPr>
      <t>8,02</t>
    </r>
  </si>
  <si>
    <r>
      <rPr>
        <sz val="10.5"/>
        <rFont val="Myriad Pro"/>
        <family val="2"/>
      </rPr>
      <t>TOC-MD 2 PC, 12" дисплей, модем GPRS, антенна GPS</t>
    </r>
  </si>
  <si>
    <r>
      <rPr>
        <i/>
        <sz val="10.5"/>
        <rFont val="Myriad Pro"/>
        <family val="2"/>
      </rPr>
      <t>8,03</t>
    </r>
  </si>
  <si>
    <r>
      <rPr>
        <sz val="10.5"/>
        <rFont val="Myriad Pro"/>
        <family val="2"/>
      </rPr>
      <t>модем GPRS</t>
    </r>
  </si>
  <si>
    <r>
      <rPr>
        <i/>
        <sz val="10.5"/>
        <rFont val="Myriad Pro"/>
        <family val="2"/>
      </rPr>
      <t>8,04</t>
    </r>
  </si>
  <si>
    <r>
      <rPr>
        <sz val="10.5"/>
        <rFont val="Myriad Pro"/>
        <family val="2"/>
      </rPr>
      <t>модем GPRS (Metsä)</t>
    </r>
  </si>
  <si>
    <r>
      <rPr>
        <i/>
        <sz val="10.5"/>
        <rFont val="Myriad Pro"/>
        <family val="2"/>
      </rPr>
      <t>8,05</t>
    </r>
  </si>
  <si>
    <r>
      <rPr>
        <sz val="10.5"/>
        <rFont val="Myriad Pro"/>
        <family val="2"/>
      </rPr>
      <t>Программное обеспечение для мультихлыстовой обработки для TOC-MD 2</t>
    </r>
  </si>
  <si>
    <r>
      <rPr>
        <i/>
        <sz val="10.5"/>
        <rFont val="Myriad Pro"/>
        <family val="2"/>
      </rPr>
      <t>8,06</t>
    </r>
  </si>
  <si>
    <r>
      <rPr>
        <sz val="10.5"/>
        <rFont val="Myriad Pro"/>
        <family val="2"/>
      </rPr>
      <t>DRF слежение за временем работы</t>
    </r>
  </si>
  <si>
    <r>
      <rPr>
        <i/>
        <sz val="10.5"/>
        <rFont val="Myriad Pro"/>
        <family val="2"/>
      </rPr>
      <t>8,07</t>
    </r>
  </si>
  <si>
    <r>
      <rPr>
        <sz val="10.5"/>
        <rFont val="Myriad Pro"/>
        <family val="2"/>
      </rPr>
      <t>Дополнительный 10,1" дисплей для PC, харвестер</t>
    </r>
  </si>
  <si>
    <r>
      <rPr>
        <b/>
        <sz val="10.5"/>
        <rFont val="Myriad Pro"/>
        <family val="2"/>
      </rPr>
      <t>Измерители TOC-MD 2</t>
    </r>
  </si>
  <si>
    <r>
      <rPr>
        <i/>
        <sz val="10.5"/>
        <rFont val="Myriad Pro"/>
        <family val="2"/>
      </rPr>
      <t>8,12</t>
    </r>
  </si>
  <si>
    <r>
      <rPr>
        <sz val="10.5"/>
        <rFont val="Myriad Pro"/>
        <family val="2"/>
      </rPr>
      <t>Электронный измеритель Logset, 50 см</t>
    </r>
  </si>
  <si>
    <r>
      <rPr>
        <i/>
        <sz val="10.5"/>
        <rFont val="Myriad Pro"/>
        <family val="2"/>
      </rPr>
      <t>8,13</t>
    </r>
  </si>
  <si>
    <r>
      <rPr>
        <sz val="10.5"/>
        <rFont val="Myriad Pro"/>
        <family val="2"/>
      </rPr>
      <t>Электронный измеритель Logset, 65 см</t>
    </r>
  </si>
  <si>
    <r>
      <rPr>
        <i/>
        <sz val="10.5"/>
        <rFont val="Myriad Pro"/>
        <family val="2"/>
      </rPr>
      <t>8,14</t>
    </r>
  </si>
  <si>
    <r>
      <rPr>
        <sz val="10.5"/>
        <rFont val="Myriad Pro"/>
        <family val="2"/>
      </rPr>
      <t>Электронный измеритель Logset, 80 см</t>
    </r>
  </si>
  <si>
    <r>
      <rPr>
        <i/>
        <sz val="10.5"/>
        <rFont val="Myriad Pro"/>
        <family val="2"/>
      </rPr>
      <t>8,15</t>
    </r>
  </si>
  <si>
    <r>
      <rPr>
        <sz val="10.5"/>
        <rFont val="Myriad Pro"/>
        <family val="2"/>
      </rPr>
      <t>Электронный измеритель Haglöfs, 50 см</t>
    </r>
  </si>
  <si>
    <r>
      <rPr>
        <i/>
        <sz val="10.5"/>
        <rFont val="Myriad Pro"/>
        <family val="2"/>
      </rPr>
      <t>8,16</t>
    </r>
  </si>
  <si>
    <r>
      <rPr>
        <sz val="10.5"/>
        <rFont val="Myriad Pro"/>
        <family val="2"/>
      </rPr>
      <t>Электронный измеритель Haglöf, 60 см</t>
    </r>
  </si>
  <si>
    <r>
      <rPr>
        <i/>
        <sz val="10.5"/>
        <rFont val="Myriad Pro"/>
        <family val="2"/>
      </rPr>
      <t>8,17</t>
    </r>
  </si>
  <si>
    <r>
      <rPr>
        <sz val="10.5"/>
        <rFont val="Myriad Pro"/>
        <family val="2"/>
      </rPr>
      <t>Электронный измеритель Haglöf, 80 см</t>
    </r>
  </si>
  <si>
    <r>
      <rPr>
        <b/>
        <sz val="10.5"/>
        <rFont val="Myriad Pro"/>
        <family val="2"/>
      </rPr>
      <t>Компьютер и программы</t>
    </r>
  </si>
  <si>
    <r>
      <rPr>
        <i/>
        <sz val="10.5"/>
        <rFont val="Myriad Pro"/>
        <family val="2"/>
      </rPr>
      <t>8,19</t>
    </r>
  </si>
  <si>
    <r>
      <rPr>
        <sz val="10.5"/>
        <rFont val="Myriad Pro"/>
        <family val="2"/>
      </rPr>
      <t>Silvia программа харвестера для PC, Bas + Apt</t>
    </r>
  </si>
  <si>
    <r>
      <rPr>
        <i/>
        <sz val="10.5"/>
        <rFont val="Myriad Pro"/>
        <family val="2"/>
      </rPr>
      <t>8,20</t>
    </r>
  </si>
  <si>
    <r>
      <rPr>
        <sz val="10.5"/>
        <rFont val="Myriad Pro"/>
        <family val="2"/>
      </rPr>
      <t>Geo Info навигационная программа (необходим GPS, карты не включены)</t>
    </r>
  </si>
  <si>
    <r>
      <rPr>
        <b/>
        <sz val="10.5"/>
        <color rgb="FFFFFFFF"/>
        <rFont val="Myriad Pro"/>
        <family val="2"/>
      </rPr>
      <t>9. ГИДРАВЛИКА</t>
    </r>
  </si>
  <si>
    <r>
      <rPr>
        <b/>
        <sz val="10.5"/>
        <rFont val="Myriad Pro"/>
        <family val="2"/>
      </rPr>
      <t>Рабочий насос</t>
    </r>
  </si>
  <si>
    <r>
      <rPr>
        <i/>
        <sz val="10.5"/>
        <rFont val="Myriad Pro"/>
        <family val="2"/>
      </rPr>
      <t>9,01</t>
    </r>
  </si>
  <si>
    <r>
      <rPr>
        <sz val="10.5"/>
        <rFont val="Myriad Pro"/>
        <family val="2"/>
      </rPr>
      <t>Двойной рабочий насос 210 + 210 cc</t>
    </r>
  </si>
  <si>
    <r>
      <rPr>
        <b/>
        <sz val="10.5"/>
        <rFont val="Myriad Pro"/>
        <family val="2"/>
      </rPr>
      <t>Масло и фильтры</t>
    </r>
  </si>
  <si>
    <r>
      <rPr>
        <i/>
        <sz val="10.5"/>
        <rFont val="Myriad Pro"/>
        <family val="2"/>
      </rPr>
      <t>9,02</t>
    </r>
  </si>
  <si>
    <r>
      <rPr>
        <sz val="10.5"/>
        <rFont val="Myriad Pro"/>
        <family val="2"/>
      </rPr>
      <t>Масло Neste Mineral 46</t>
    </r>
  </si>
  <si>
    <r>
      <rPr>
        <i/>
        <sz val="10.5"/>
        <rFont val="Myriad Pro"/>
        <family val="2"/>
      </rPr>
      <t>9,03</t>
    </r>
  </si>
  <si>
    <r>
      <rPr>
        <sz val="10.5"/>
        <rFont val="Myriad Pro"/>
        <family val="2"/>
      </rPr>
      <t>Масло Neste Mineral 32</t>
    </r>
  </si>
  <si>
    <r>
      <rPr>
        <i/>
        <sz val="10.5"/>
        <rFont val="Myriad Pro"/>
        <family val="2"/>
      </rPr>
      <t>9,04</t>
    </r>
  </si>
  <si>
    <r>
      <rPr>
        <sz val="10.5"/>
        <rFont val="Myriad Pro"/>
        <family val="2"/>
      </rPr>
      <t>Синтетическое био-масло Neste SE 46 (необходим обходной фильтр)</t>
    </r>
  </si>
  <si>
    <r>
      <rPr>
        <i/>
        <sz val="10.5"/>
        <rFont val="Myriad Pro"/>
        <family val="2"/>
      </rPr>
      <t>9,05</t>
    </r>
  </si>
  <si>
    <r>
      <rPr>
        <sz val="10.5"/>
        <rFont val="Myriad Pro"/>
        <family val="2"/>
      </rPr>
      <t>Синтетическое био-масло Panolin (необходим обходной фильтр)</t>
    </r>
  </si>
  <si>
    <r>
      <rPr>
        <i/>
        <sz val="10.5"/>
        <rFont val="Myriad Pro"/>
        <family val="2"/>
      </rPr>
      <t>9,06</t>
    </r>
  </si>
  <si>
    <r>
      <rPr>
        <sz val="10.5"/>
        <rFont val="Myriad Pro"/>
        <family val="2"/>
      </rPr>
      <t>Triple R очиститель обходного масла BU-100</t>
    </r>
  </si>
  <si>
    <r>
      <rPr>
        <i/>
        <sz val="10.5"/>
        <rFont val="Myriad Pro"/>
        <family val="2"/>
      </rPr>
      <t>9,07</t>
    </r>
  </si>
  <si>
    <r>
      <rPr>
        <sz val="10.5"/>
        <rFont val="Myriad Pro"/>
        <family val="2"/>
      </rPr>
      <t>Обходной фильтр Kleenoil</t>
    </r>
  </si>
  <si>
    <r>
      <rPr>
        <b/>
        <sz val="10.5"/>
        <color rgb="FFFFFFFF"/>
        <rFont val="Myriad Pro"/>
        <family val="2"/>
      </rPr>
      <t>10. КРАН, РОТАТОР И ЛИНК</t>
    </r>
  </si>
  <si>
    <r>
      <rPr>
        <i/>
        <sz val="10.5"/>
        <rFont val="Myriad Pro"/>
        <family val="2"/>
      </rPr>
      <t>10,01</t>
    </r>
  </si>
  <si>
    <r>
      <rPr>
        <sz val="10.5"/>
        <rFont val="Myriad Pro"/>
        <family val="2"/>
      </rPr>
      <t>Mesera 285 H 97 ( 220˚ ) MPB2-2 tip</t>
    </r>
  </si>
  <si>
    <r>
      <rPr>
        <sz val="10.5"/>
        <rFont val="Myriad Pro"/>
        <family val="2"/>
      </rPr>
      <t xml:space="preserve">9,7м ( TH75, TH85) </t>
    </r>
  </si>
  <si>
    <r>
      <rPr>
        <i/>
        <sz val="10.5"/>
        <rFont val="Myriad Pro"/>
        <family val="2"/>
      </rPr>
      <t>10,02</t>
    </r>
  </si>
  <si>
    <r>
      <rPr>
        <sz val="10.5"/>
        <rFont val="Myriad Pro"/>
        <family val="2"/>
      </rPr>
      <t xml:space="preserve">11м ( TH75) </t>
    </r>
  </si>
  <si>
    <r>
      <rPr>
        <b/>
        <sz val="10.5"/>
        <rFont val="Myriad Pro"/>
        <family val="2"/>
      </rPr>
      <t>Варианты кранов</t>
    </r>
  </si>
  <si>
    <r>
      <rPr>
        <i/>
        <sz val="10.5"/>
        <rFont val="Myriad Pro"/>
        <family val="2"/>
      </rPr>
      <t>10,04</t>
    </r>
  </si>
  <si>
    <r>
      <rPr>
        <sz val="10.5"/>
        <rFont val="Myriad Pro"/>
        <family val="2"/>
      </rPr>
      <t>Концевое демпфирование (с кабиной MLR)</t>
    </r>
  </si>
  <si>
    <r>
      <rPr>
        <i/>
        <sz val="10.5"/>
        <rFont val="Myriad Pro"/>
        <family val="2"/>
      </rPr>
      <t>10,05</t>
    </r>
  </si>
  <si>
    <r>
      <rPr>
        <sz val="10.5"/>
        <rFont val="Myriad Pro"/>
        <family val="2"/>
      </rPr>
      <t>Удлинение и демпфирование</t>
    </r>
  </si>
  <si>
    <r>
      <rPr>
        <i/>
        <sz val="10.5"/>
        <rFont val="Myriad Pro"/>
        <family val="2"/>
      </rPr>
      <t>10,06</t>
    </r>
  </si>
  <si>
    <r>
      <rPr>
        <sz val="10.5"/>
        <rFont val="Myriad Pro"/>
        <family val="2"/>
      </rPr>
      <t>Аккумуляторы для подъемного цилиндра</t>
    </r>
  </si>
  <si>
    <r>
      <rPr>
        <i/>
        <sz val="10.5"/>
        <rFont val="Myriad Pro"/>
        <family val="2"/>
      </rPr>
      <t>10,07</t>
    </r>
  </si>
  <si>
    <r>
      <rPr>
        <sz val="10.5"/>
        <rFont val="Myriad Pro"/>
        <family val="2"/>
      </rPr>
      <t>Автоматическое выравнивание крана</t>
    </r>
  </si>
  <si>
    <r>
      <rPr>
        <b/>
        <sz val="10.5"/>
        <rFont val="Myriad Pro"/>
        <family val="2"/>
      </rPr>
      <t>Ротатор и линк</t>
    </r>
  </si>
  <si>
    <r>
      <rPr>
        <i/>
        <sz val="10.5"/>
        <rFont val="Myriad Pro"/>
        <family val="2"/>
      </rPr>
      <t>10,09</t>
    </r>
  </si>
  <si>
    <r>
      <rPr>
        <sz val="10.5"/>
        <rFont val="Myriad Pro"/>
        <family val="2"/>
      </rPr>
      <t>Ротатор Indexator H182 без тормоза линк MPB 0W-0W</t>
    </r>
  </si>
  <si>
    <r>
      <rPr>
        <i/>
        <sz val="10.5"/>
        <rFont val="Myriad Pro"/>
        <family val="2"/>
      </rPr>
      <t>10,10</t>
    </r>
  </si>
  <si>
    <r>
      <rPr>
        <sz val="10.5"/>
        <rFont val="Myriad Pro"/>
        <family val="2"/>
      </rPr>
      <t>Ротатор Indexator H182 вкл MPB2-2</t>
    </r>
  </si>
  <si>
    <r>
      <rPr>
        <b/>
        <sz val="10.5"/>
        <color rgb="FFFFFFFF"/>
        <rFont val="Myriad Pro"/>
        <family val="2"/>
      </rPr>
      <t>11. ХАРВЕСТЕРНАЯ ГОЛОВКА</t>
    </r>
  </si>
  <si>
    <r>
      <rPr>
        <b/>
        <sz val="10.5"/>
        <color theme="0"/>
        <rFont val="Myriad Pro"/>
        <family val="2"/>
      </rPr>
      <t>TH75 Харвестерная головка</t>
    </r>
  </si>
  <si>
    <r>
      <rPr>
        <i/>
        <sz val="10.5"/>
        <rFont val="Myriad Pro"/>
        <family val="2"/>
      </rPr>
      <t>11,01</t>
    </r>
  </si>
  <si>
    <r>
      <rPr>
        <sz val="10.5"/>
        <rFont val="Myriad Pro"/>
        <family val="2"/>
      </rPr>
      <t>Logset TH75 Харвестерная головка</t>
    </r>
  </si>
  <si>
    <r>
      <rPr>
        <b/>
        <sz val="10.5"/>
        <rFont val="Myriad Pro"/>
        <family val="2"/>
      </rPr>
      <t>Подающие двигатели</t>
    </r>
  </si>
  <si>
    <r>
      <rPr>
        <i/>
        <sz val="10.5"/>
        <rFont val="Myriad Pro"/>
        <family val="2"/>
      </rPr>
      <t>11,03</t>
    </r>
  </si>
  <si>
    <r>
      <rPr>
        <sz val="11"/>
        <rFont val="Myriad Pro"/>
        <family val="2"/>
      </rPr>
      <t>Подающие двигатели Rexroth 620 cc (Задние моторы Danfoss 315 cc)</t>
    </r>
  </si>
  <si>
    <r>
      <rPr>
        <i/>
        <sz val="10.5"/>
        <rFont val="Myriad Pro"/>
        <family val="2"/>
      </rPr>
      <t>11,04</t>
    </r>
  </si>
  <si>
    <r>
      <rPr>
        <sz val="11"/>
        <rFont val="Myriad Pro"/>
        <family val="2"/>
      </rPr>
      <t>Подающие двигатели Rexroth 820 cc (Задние моторы Danfoss 400 cc)</t>
    </r>
  </si>
  <si>
    <r>
      <rPr>
        <i/>
        <sz val="10.5"/>
        <rFont val="Myriad Pro"/>
        <family val="2"/>
      </rPr>
      <t>11,05</t>
    </r>
  </si>
  <si>
    <r>
      <rPr>
        <sz val="11"/>
        <rFont val="Myriad Pro"/>
        <family val="2"/>
      </rPr>
      <t>Защита эвкалипта</t>
    </r>
  </si>
  <si>
    <r>
      <rPr>
        <b/>
        <sz val="10.5"/>
        <rFont val="Myriad Pro"/>
        <family val="2"/>
      </rPr>
      <t>Подающие колеса</t>
    </r>
  </si>
  <si>
    <r>
      <rPr>
        <i/>
        <sz val="10.5"/>
        <rFont val="Myriad Pro"/>
        <family val="2"/>
      </rPr>
      <t>11,07</t>
    </r>
  </si>
  <si>
    <r>
      <rPr>
        <sz val="11"/>
        <rFont val="Myriad Pro"/>
        <family val="2"/>
      </rPr>
      <t>Подающие колеса Rexroth с короткими шипами (16 x 20)</t>
    </r>
  </si>
  <si>
    <r>
      <rPr>
        <i/>
        <sz val="10.5"/>
        <rFont val="Myriad Pro"/>
        <family val="2"/>
      </rPr>
      <t>11,08</t>
    </r>
  </si>
  <si>
    <r>
      <rPr>
        <sz val="11"/>
        <rFont val="Myriad Pro"/>
        <family val="2"/>
      </rPr>
      <t>Подающие колеса Rexroth с дллиными шипами (25 x 46)</t>
    </r>
  </si>
  <si>
    <r>
      <rPr>
        <i/>
        <sz val="10.5"/>
        <rFont val="Myriad Pro"/>
        <family val="2"/>
      </rPr>
      <t>11,09</t>
    </r>
  </si>
  <si>
    <r>
      <rPr>
        <sz val="11"/>
        <rFont val="Myriad Pro"/>
        <family val="2"/>
      </rPr>
      <t>Подающие колеса Rexroth ламели</t>
    </r>
  </si>
  <si>
    <r>
      <rPr>
        <i/>
        <sz val="10.5"/>
        <rFont val="Myriad Pro"/>
        <family val="2"/>
      </rPr>
      <t>11,10</t>
    </r>
  </si>
  <si>
    <r>
      <rPr>
        <sz val="11"/>
        <rFont val="Myriad Pro"/>
        <family val="2"/>
      </rPr>
      <t>Подающие колеса диск</t>
    </r>
  </si>
  <si>
    <r>
      <rPr>
        <b/>
        <sz val="10.5"/>
        <rFont val="Myriad Pro"/>
        <family val="2"/>
      </rPr>
      <t>Задний ролик</t>
    </r>
  </si>
  <si>
    <r>
      <rPr>
        <i/>
        <sz val="10.5"/>
        <rFont val="Myriad Pro"/>
        <family val="2"/>
      </rPr>
      <t>11,11</t>
    </r>
  </si>
  <si>
    <r>
      <rPr>
        <sz val="11"/>
        <rFont val="Myriad Pro"/>
        <family val="2"/>
      </rPr>
      <t>Стандартный задний ролик (ламели)</t>
    </r>
  </si>
  <si>
    <r>
      <rPr>
        <i/>
        <sz val="10.5"/>
        <rFont val="Myriad Pro"/>
        <family val="2"/>
      </rPr>
      <t>11,12</t>
    </r>
  </si>
  <si>
    <r>
      <rPr>
        <sz val="11"/>
        <rFont val="Myriad Pro"/>
        <family val="2"/>
      </rPr>
      <t>Задний ролик с шипами</t>
    </r>
  </si>
  <si>
    <r>
      <rPr>
        <i/>
        <sz val="10.5"/>
        <rFont val="Myriad Pro"/>
        <family val="2"/>
      </rPr>
      <t>11,13</t>
    </r>
  </si>
  <si>
    <r>
      <rPr>
        <sz val="11"/>
        <rFont val="Myriad Pro"/>
        <family val="2"/>
      </rPr>
      <t>Эвкалиптовый задний ролик</t>
    </r>
  </si>
  <si>
    <r>
      <rPr>
        <b/>
        <sz val="10.5"/>
        <rFont val="Myriad Pro"/>
        <family val="2"/>
      </rPr>
      <t>Запасные подающие ролики</t>
    </r>
  </si>
  <si>
    <r>
      <rPr>
        <i/>
        <sz val="10.5"/>
        <rFont val="Myriad Pro"/>
        <family val="2"/>
      </rPr>
      <t>11,15</t>
    </r>
  </si>
  <si>
    <r>
      <rPr>
        <i/>
        <sz val="10.5"/>
        <rFont val="Myriad Pro"/>
        <family val="2"/>
      </rPr>
      <t>11,16</t>
    </r>
  </si>
  <si>
    <r>
      <rPr>
        <i/>
        <sz val="10.5"/>
        <rFont val="Myriad Pro"/>
        <family val="2"/>
      </rPr>
      <t>11,17</t>
    </r>
  </si>
  <si>
    <r>
      <rPr>
        <sz val="11"/>
        <rFont val="Myriad Pro"/>
        <family val="2"/>
      </rPr>
      <t>Мультихлыстовые ролики</t>
    </r>
  </si>
  <si>
    <r>
      <rPr>
        <i/>
        <sz val="10.5"/>
        <rFont val="Myriad Pro"/>
        <family val="2"/>
      </rPr>
      <t>11,18</t>
    </r>
  </si>
  <si>
    <r>
      <rPr>
        <sz val="10.5"/>
        <rFont val="Myriad Pro"/>
        <family val="2"/>
      </rPr>
      <t>Подающие колеса диск</t>
    </r>
  </si>
  <si>
    <r>
      <rPr>
        <b/>
        <sz val="10.5"/>
        <rFont val="Myriad Pro"/>
        <family val="2"/>
      </rPr>
      <t>Сучкорезные ножи</t>
    </r>
  </si>
  <si>
    <r>
      <rPr>
        <i/>
        <sz val="10.5"/>
        <rFont val="Myriad Pro"/>
        <family val="2"/>
      </rPr>
      <t>11,19</t>
    </r>
  </si>
  <si>
    <r>
      <rPr>
        <sz val="11"/>
        <rFont val="Myriad Pro"/>
        <family val="2"/>
      </rPr>
      <t>Стандартные передние сучкорезные ножи с одним цилиндром и реактивной штангой</t>
    </r>
  </si>
  <si>
    <r>
      <rPr>
        <i/>
        <sz val="10.5"/>
        <rFont val="Myriad Pro"/>
        <family val="2"/>
      </rPr>
      <t>11,20</t>
    </r>
  </si>
  <si>
    <r>
      <rPr>
        <sz val="11"/>
        <rFont val="Myriad Pro"/>
        <family val="2"/>
      </rPr>
      <t>Удлиненные сучкорезные ножи с двойными цилиндрами</t>
    </r>
  </si>
  <si>
    <r>
      <rPr>
        <b/>
        <sz val="10.5"/>
        <rFont val="Myriad Pro"/>
        <family val="2"/>
      </rPr>
      <t>Измерение длины</t>
    </r>
  </si>
  <si>
    <r>
      <rPr>
        <i/>
        <sz val="10.5"/>
        <rFont val="Myriad Pro"/>
        <family val="2"/>
      </rPr>
      <t>11,21</t>
    </r>
  </si>
  <si>
    <r>
      <rPr>
        <sz val="11"/>
        <rFont val="Myriad Pro"/>
        <family val="2"/>
      </rPr>
      <t>Прокладки</t>
    </r>
    <r>
      <rPr>
        <sz val="11"/>
        <rFont val="Arial"/>
        <family val="2"/>
        <charset val="204"/>
      </rPr>
      <t>→</t>
    </r>
  </si>
  <si>
    <r>
      <rPr>
        <sz val="10.5"/>
        <rFont val="Myriad Pro"/>
        <family val="2"/>
      </rPr>
      <t>шт</t>
    </r>
  </si>
  <si>
    <r>
      <rPr>
        <i/>
        <sz val="10.5"/>
        <rFont val="Myriad Pro"/>
        <family val="2"/>
      </rPr>
      <t>11,22</t>
    </r>
  </si>
  <si>
    <r>
      <rPr>
        <sz val="11"/>
        <rFont val="Myriad Pro"/>
        <family val="2"/>
      </rPr>
      <t>Агрессивная звездочка</t>
    </r>
  </si>
  <si>
    <r>
      <rPr>
        <i/>
        <sz val="10.5"/>
        <rFont val="Myriad Pro"/>
        <family val="2"/>
      </rPr>
      <t>11,23</t>
    </r>
  </si>
  <si>
    <r>
      <rPr>
        <sz val="11"/>
        <rFont val="Myriad Pro"/>
        <family val="2"/>
      </rPr>
      <t>Длинные шипы</t>
    </r>
  </si>
  <si>
    <r>
      <rPr>
        <i/>
        <sz val="10.5"/>
        <rFont val="Myriad Pro"/>
        <family val="2"/>
      </rPr>
      <t>11,24</t>
    </r>
  </si>
  <si>
    <r>
      <rPr>
        <sz val="11"/>
        <rFont val="Myriad Pro"/>
        <family val="2"/>
      </rPr>
      <t>Мелкие острые зубья, узкая</t>
    </r>
  </si>
  <si>
    <r>
      <rPr>
        <i/>
        <sz val="10.5"/>
        <rFont val="Myriad Pro"/>
        <family val="2"/>
      </rPr>
      <t>11,25</t>
    </r>
  </si>
  <si>
    <r>
      <rPr>
        <sz val="11"/>
        <rFont val="Myriad Pro"/>
        <family val="2"/>
      </rPr>
      <t>Широкая, 52 мм</t>
    </r>
  </si>
  <si>
    <r>
      <rPr>
        <i/>
        <sz val="10.5"/>
        <rFont val="Myriad Pro"/>
        <family val="2"/>
      </rPr>
      <t>11,26</t>
    </r>
  </si>
  <si>
    <r>
      <rPr>
        <sz val="11"/>
        <rFont val="Myriad Pro"/>
        <family val="2"/>
      </rPr>
      <t>Шире, 98 мм</t>
    </r>
  </si>
  <si>
    <r>
      <rPr>
        <b/>
        <sz val="10.5"/>
        <rFont val="Myriad Pro"/>
        <family val="2"/>
      </rPr>
      <t>Измерение диаметра</t>
    </r>
  </si>
  <si>
    <r>
      <rPr>
        <i/>
        <sz val="10.5"/>
        <rFont val="Myriad Pro"/>
        <family val="2"/>
      </rPr>
      <t>11,27</t>
    </r>
  </si>
  <si>
    <r>
      <rPr>
        <sz val="11"/>
        <rFont val="Myriad Pro"/>
        <family val="2"/>
      </rPr>
      <t>Пульсовой датчик (TOC-MD 2)</t>
    </r>
  </si>
  <si>
    <r>
      <rPr>
        <b/>
        <sz val="10.5"/>
        <rFont val="Myriad Pro"/>
        <family val="2"/>
      </rPr>
      <t>Цветовая маркировка</t>
    </r>
  </si>
  <si>
    <r>
      <rPr>
        <i/>
        <sz val="10.5"/>
        <rFont val="Myriad Pro"/>
        <family val="2"/>
      </rPr>
      <t>11,29</t>
    </r>
  </si>
  <si>
    <r>
      <rPr>
        <sz val="10.5"/>
        <rFont val="Myriad Pro"/>
        <family val="2"/>
      </rPr>
      <t>Форсунки в раме (2 цвета)</t>
    </r>
  </si>
  <si>
    <r>
      <rPr>
        <i/>
        <sz val="10.5"/>
        <rFont val="Myriad Pro"/>
        <family val="2"/>
      </rPr>
      <t>11,30</t>
    </r>
  </si>
  <si>
    <r>
      <rPr>
        <sz val="10.5"/>
        <rFont val="Myriad Pro"/>
        <family val="2"/>
      </rPr>
      <t>SuperMark в пильном ящике (2 цвета)</t>
    </r>
  </si>
  <si>
    <r>
      <rPr>
        <b/>
        <sz val="10.5"/>
        <rFont val="Myriad Pro"/>
        <family val="2"/>
      </rPr>
      <t>Подготовка для обработки пней</t>
    </r>
  </si>
  <si>
    <r>
      <rPr>
        <i/>
        <sz val="10.5"/>
        <rFont val="Myriad Pro"/>
        <family val="2"/>
      </rPr>
      <t>11,31</t>
    </r>
  </si>
  <si>
    <r>
      <rPr>
        <i/>
        <sz val="10.5"/>
        <rFont val="Myriad Pro"/>
        <family val="2"/>
      </rPr>
      <t>11,32</t>
    </r>
  </si>
  <si>
    <r>
      <rPr>
        <sz val="11"/>
        <rFont val="Myriad Pro"/>
        <family val="2"/>
      </rPr>
      <t>Подготовка для обработки пней, пильная шина</t>
    </r>
  </si>
  <si>
    <r>
      <rPr>
        <i/>
        <sz val="10.5"/>
        <rFont val="Myriad Pro"/>
        <family val="2"/>
      </rPr>
      <t>11,33</t>
    </r>
  </si>
  <si>
    <r>
      <rPr>
        <sz val="11"/>
        <rFont val="Myriad Pro"/>
        <family val="2"/>
      </rPr>
      <t>Подготовка для обработки пней, форсунка</t>
    </r>
  </si>
  <si>
    <r>
      <rPr>
        <b/>
        <sz val="10.5"/>
        <rFont val="Myriad Pro"/>
        <family val="2"/>
      </rPr>
      <t>Моторы пилы</t>
    </r>
  </si>
  <si>
    <r>
      <rPr>
        <i/>
        <sz val="10.5"/>
        <rFont val="Myriad Pro"/>
        <family val="2"/>
      </rPr>
      <t>11,34</t>
    </r>
  </si>
  <si>
    <r>
      <rPr>
        <sz val="11"/>
        <rFont val="Myriad Pro"/>
        <family val="2"/>
      </rPr>
      <t>Parker F11-19, SuperCut</t>
    </r>
  </si>
  <si>
    <r>
      <rPr>
        <i/>
        <sz val="10.5"/>
        <rFont val="Myriad Pro"/>
        <family val="2"/>
      </rPr>
      <t>11,35</t>
    </r>
  </si>
  <si>
    <r>
      <rPr>
        <sz val="11"/>
        <rFont val="Myriad Pro"/>
        <family val="2"/>
      </rPr>
      <t>Bucher 20 cc, SuperCut</t>
    </r>
  </si>
  <si>
    <r>
      <rPr>
        <i/>
        <sz val="10.5"/>
        <rFont val="Myriad Pro"/>
        <family val="2"/>
      </rPr>
      <t>11,36</t>
    </r>
  </si>
  <si>
    <r>
      <rPr>
        <sz val="11"/>
        <rFont val="Myriad Pro"/>
        <family val="2"/>
      </rPr>
      <t>Bucher 25 cc, SuperCut</t>
    </r>
  </si>
  <si>
    <r>
      <rPr>
        <i/>
        <sz val="11"/>
        <rFont val="Myriad Pro"/>
        <family val="2"/>
      </rPr>
      <t>TH75 19cc/20 cc мотор пилы с SC100, Jetfit держатель, звездочка 11 зубьев, пильная шина 82 см, цепь 93 звена</t>
    </r>
  </si>
  <si>
    <r>
      <rPr>
        <i/>
        <sz val="11"/>
        <rFont val="Myriad Pro"/>
        <family val="2"/>
      </rPr>
      <t>TH75 25 cc мотор пилы с SC100, Jetfit держатель, звездочка 14 зубьев, пильная шина 82 см, цепь 95 звеньев</t>
    </r>
  </si>
  <si>
    <r>
      <rPr>
        <b/>
        <sz val="10.5"/>
        <rFont val="Myriad Pro"/>
        <family val="2"/>
      </rPr>
      <t>Набор запасных частей</t>
    </r>
  </si>
  <si>
    <r>
      <rPr>
        <i/>
        <sz val="10.5"/>
        <rFont val="Myriad Pro"/>
        <family val="2"/>
      </rPr>
      <t>11,38</t>
    </r>
  </si>
  <si>
    <r>
      <rPr>
        <u/>
        <sz val="10"/>
        <color rgb="FF0000FF"/>
        <rFont val="Arial"/>
        <family val="2"/>
      </rPr>
      <t>Набор запасных частей легкий</t>
    </r>
  </si>
  <si>
    <r>
      <rPr>
        <i/>
        <sz val="10.5"/>
        <rFont val="Myriad Pro"/>
        <family val="2"/>
      </rPr>
      <t>11,39</t>
    </r>
  </si>
  <si>
    <r>
      <rPr>
        <u/>
        <sz val="10"/>
        <color rgb="FF0000FF"/>
        <rFont val="Arial"/>
        <family val="2"/>
      </rPr>
      <t>Набор запасных частей тяжелый</t>
    </r>
  </si>
  <si>
    <r>
      <rPr>
        <b/>
        <sz val="10.5"/>
        <color theme="0"/>
        <rFont val="Myriad Pro"/>
        <family val="2"/>
      </rPr>
      <t>TH85 Харвестерная головка Только с Mesera 285 H 97</t>
    </r>
  </si>
  <si>
    <r>
      <rPr>
        <i/>
        <sz val="11"/>
        <rFont val="Myriad Pro"/>
        <family val="2"/>
      </rPr>
      <t>TH85 25 cc мотор пилы с SC150, Jetfit держатель, звездочка 14 зубьев, пильная шина 90 см, цепь 106 звеньев</t>
    </r>
  </si>
  <si>
    <r>
      <rPr>
        <i/>
        <sz val="11"/>
        <rFont val="Myriad Pro"/>
        <family val="2"/>
      </rPr>
      <t xml:space="preserve">TH85 32 cc мотор пилы с SC150, Jetfit держатель, звездочка 17 зубьев, пильная шина 90 см, цепь 108 </t>
    </r>
    <r>
      <rPr>
        <i/>
        <sz val="11"/>
        <rFont val="Myriad Pro"/>
        <family val="2"/>
        <charset val="204"/>
      </rPr>
      <t>звеньев</t>
    </r>
  </si>
  <si>
    <r>
      <rPr>
        <b/>
        <sz val="10.5"/>
        <color rgb="FFFFFFFF"/>
        <rFont val="Myriad Pro"/>
        <family val="2"/>
      </rPr>
      <t>12. ДОПОЛНИТЕЛЬНОЕ ОБОРУДОВАНИЕ</t>
    </r>
  </si>
  <si>
    <r>
      <rPr>
        <b/>
        <sz val="10.5"/>
        <rFont val="Myriad Pro"/>
        <family val="2"/>
      </rPr>
      <t>Смазка и пожаротушение</t>
    </r>
  </si>
  <si>
    <r>
      <rPr>
        <i/>
        <sz val="10.5"/>
        <rFont val="Myriad Pro"/>
        <family val="2"/>
      </rPr>
      <t>12,02</t>
    </r>
  </si>
  <si>
    <r>
      <rPr>
        <sz val="10.5"/>
        <rFont val="Myriad Pro"/>
        <family val="2"/>
      </rPr>
      <t>Автоматическая система смазки</t>
    </r>
  </si>
  <si>
    <r>
      <rPr>
        <i/>
        <sz val="10.5"/>
        <rFont val="Myriad Pro"/>
        <family val="2"/>
      </rPr>
      <t>12,03</t>
    </r>
  </si>
  <si>
    <r>
      <rPr>
        <sz val="10.5"/>
        <rFont val="Myriad Pro"/>
        <family val="2"/>
      </rPr>
      <t>Автоматическая система пожаротушения</t>
    </r>
  </si>
  <si>
    <r>
      <rPr>
        <b/>
        <sz val="10.5"/>
        <rFont val="Myriad Pro"/>
        <family val="2"/>
      </rPr>
      <t>Обработка пней</t>
    </r>
  </si>
  <si>
    <r>
      <rPr>
        <i/>
        <sz val="10.5"/>
        <rFont val="Myriad Pro"/>
        <family val="2"/>
      </rPr>
      <t>12,05</t>
    </r>
  </si>
  <si>
    <r>
      <rPr>
        <sz val="10.5"/>
        <rFont val="Myriad Pro"/>
        <family val="2"/>
      </rPr>
      <t>Обработка пней Droppen Mix, пильная шина Rotstop, вода + бак Rotstop</t>
    </r>
  </si>
  <si>
    <r>
      <rPr>
        <i/>
        <sz val="10.5"/>
        <rFont val="Myriad Pro"/>
        <family val="2"/>
      </rPr>
      <t>12,06</t>
    </r>
  </si>
  <si>
    <r>
      <rPr>
        <sz val="10.5"/>
        <rFont val="Myriad Pro"/>
        <family val="2"/>
      </rPr>
      <t>Обработка пней Droppen, пильная шина Rotstop, один бак</t>
    </r>
  </si>
  <si>
    <r>
      <rPr>
        <i/>
        <sz val="10.5"/>
        <rFont val="Myriad Pro"/>
        <family val="2"/>
      </rPr>
      <t>12,07</t>
    </r>
  </si>
  <si>
    <r>
      <rPr>
        <sz val="10.5"/>
        <rFont val="Myriad Pro"/>
        <family val="2"/>
      </rPr>
      <t>Обработка пней Droppen Dos, пильная шина Rotstop, один бак + гель</t>
    </r>
  </si>
  <si>
    <r>
      <rPr>
        <i/>
        <sz val="10.5"/>
        <rFont val="Myriad Pro"/>
        <family val="2"/>
      </rPr>
      <t>12,08</t>
    </r>
  </si>
  <si>
    <r>
      <rPr>
        <sz val="10.5"/>
        <rFont val="Myriad Pro"/>
        <family val="2"/>
      </rPr>
      <t>Форсунка Clark бля обработки пней мочевиной, один бак мочевины</t>
    </r>
  </si>
  <si>
    <r>
      <rPr>
        <b/>
        <sz val="10.5"/>
        <rFont val="Myriad Pro"/>
        <family val="2"/>
      </rPr>
      <t>Цепи, сколько пар</t>
    </r>
  </si>
  <si>
    <r>
      <rPr>
        <i/>
        <sz val="10.5"/>
        <rFont val="Myriad Pro"/>
        <family val="2"/>
      </rPr>
      <t>12,10</t>
    </r>
  </si>
  <si>
    <r>
      <rPr>
        <sz val="10.5"/>
        <rFont val="Myriad Pro"/>
        <family val="2"/>
      </rPr>
      <t>Цепь Matti W 16 3T 780 - 28,5</t>
    </r>
  </si>
  <si>
    <r>
      <rPr>
        <b/>
        <sz val="10.5"/>
        <rFont val="Myriad Pro"/>
        <family val="2"/>
      </rPr>
      <t>Траки</t>
    </r>
  </si>
  <si>
    <r>
      <rPr>
        <i/>
        <sz val="10.5"/>
        <rFont val="Myriad Pro"/>
        <family val="2"/>
      </rPr>
      <t>12,12</t>
    </r>
  </si>
  <si>
    <r>
      <rPr>
        <sz val="10.5"/>
        <rFont val="Myriad Pro"/>
        <family val="2"/>
      </rPr>
      <t>Evo Tracks 780 - 28,5 (F2)</t>
    </r>
  </si>
  <si>
    <r>
      <rPr>
        <i/>
        <sz val="10.5"/>
        <rFont val="Myriad Pro"/>
        <family val="2"/>
      </rPr>
      <t>12,13</t>
    </r>
  </si>
  <si>
    <r>
      <rPr>
        <sz val="10.5"/>
        <rFont val="Myriad Pro"/>
        <family val="2"/>
      </rPr>
      <t>Evo Tracks 780 - 28,5 (TRS2)</t>
    </r>
  </si>
  <si>
    <r>
      <rPr>
        <b/>
        <sz val="10.5"/>
        <rFont val="Myriad Pro"/>
        <family val="2"/>
      </rPr>
      <t>Опции для траков</t>
    </r>
  </si>
  <si>
    <r>
      <rPr>
        <i/>
        <sz val="10.5"/>
        <rFont val="Myriad Pro"/>
        <family val="2"/>
      </rPr>
      <t>12,15</t>
    </r>
  </si>
  <si>
    <r>
      <rPr>
        <sz val="10.5"/>
        <rFont val="Myriad Pro"/>
        <family val="2"/>
      </rPr>
      <t>Монтажные инструменты для цепей</t>
    </r>
  </si>
  <si>
    <r>
      <rPr>
        <i/>
        <sz val="10.5"/>
        <rFont val="Myriad Pro"/>
        <family val="2"/>
      </rPr>
      <t>12,16</t>
    </r>
  </si>
  <si>
    <r>
      <rPr>
        <sz val="10.5"/>
        <rFont val="Myriad Pro"/>
        <family val="2"/>
      </rPr>
      <t>Монтажные инструменты для траков</t>
    </r>
  </si>
  <si>
    <r>
      <rPr>
        <b/>
        <sz val="10.5"/>
        <rFont val="Myriad Pro"/>
        <family val="2"/>
      </rPr>
      <t>Другое дополнительное оборудование</t>
    </r>
  </si>
  <si>
    <r>
      <rPr>
        <i/>
        <sz val="10.5"/>
        <rFont val="Myriad Pro"/>
        <family val="2"/>
      </rPr>
      <t>12,18</t>
    </r>
  </si>
  <si>
    <r>
      <rPr>
        <sz val="10.5"/>
        <rFont val="Myriad Pro"/>
        <family val="2"/>
      </rPr>
      <t>Ящик для инструментов</t>
    </r>
  </si>
  <si>
    <r>
      <rPr>
        <i/>
        <sz val="10.5"/>
        <rFont val="Myriad Pro"/>
        <family val="2"/>
      </rPr>
      <t>12,19</t>
    </r>
  </si>
  <si>
    <r>
      <rPr>
        <sz val="10.5"/>
        <rFont val="Myriad Pro"/>
        <family val="2"/>
      </rPr>
      <t>Электронасос поднятия капота - Без ручного насоса</t>
    </r>
  </si>
  <si>
    <r>
      <rPr>
        <i/>
        <sz val="10.5"/>
        <rFont val="Myriad Pro"/>
        <family val="2"/>
      </rPr>
      <t>12,20</t>
    </r>
  </si>
  <si>
    <r>
      <rPr>
        <sz val="10.5"/>
        <rFont val="Myriad Pro"/>
        <family val="2"/>
      </rPr>
      <t>Сигнализация против кражи (модем без SIM-карты, пульт дистанционного управления, датчики)</t>
    </r>
  </si>
  <si>
    <t>Дизельный двигатель AGCO Power 74 WI 200 kW (272 лс)/2000 об/мин</t>
  </si>
  <si>
    <t xml:space="preserve">Mesera 280 H 110 ( 220˚ ) </t>
  </si>
  <si>
    <t>х</t>
  </si>
  <si>
    <r>
      <t>ХАРВЕСТЕР 12H GT</t>
    </r>
    <r>
      <rPr>
        <b/>
        <sz val="22"/>
        <color rgb="FF7D2B8B"/>
        <rFont val="Myriad Pro"/>
        <family val="2"/>
        <charset val="204"/>
      </rPr>
      <t xml:space="preserve">E </t>
    </r>
    <r>
      <rPr>
        <b/>
        <sz val="16"/>
        <color rgb="FF7D2B8B"/>
        <rFont val="Myriad Pro"/>
        <family val="2"/>
        <charset val="204"/>
      </rPr>
      <t>Hybrid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</si>
</sst>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\ _€"/>
  </numFmts>
  <fonts count="33">
    <font>
      <sz val="10"/>
      <name val="Arial"/>
    </font>
    <font>
      <sz val="10"/>
      <name val="Arial"/>
      <family val="2"/>
    </font>
    <font>
      <b/>
      <sz val="10.5"/>
      <name val="Myriad Pro"/>
      <family val="2"/>
    </font>
    <font>
      <sz val="10.5"/>
      <name val="Myriad Pro"/>
      <family val="2"/>
    </font>
    <font>
      <sz val="10.5"/>
      <color indexed="9"/>
      <name val="Myriad Pro"/>
      <family val="2"/>
    </font>
    <font>
      <sz val="10.5"/>
      <color indexed="10"/>
      <name val="Myriad Pro"/>
      <family val="2"/>
    </font>
    <font>
      <b/>
      <sz val="10.5"/>
      <color indexed="9"/>
      <name val="Myriad Pro"/>
      <family val="2"/>
    </font>
    <font>
      <b/>
      <i/>
      <sz val="10.5"/>
      <name val="Myriad Pro"/>
      <family val="2"/>
    </font>
    <font>
      <b/>
      <sz val="10.5"/>
      <color indexed="10"/>
      <name val="Myriad Pro"/>
      <family val="2"/>
    </font>
    <font>
      <b/>
      <sz val="22"/>
      <name val="Myriad Pro"/>
      <family val="2"/>
    </font>
    <font>
      <sz val="22"/>
      <name val="Myriad Pro"/>
      <family val="2"/>
    </font>
    <font>
      <i/>
      <sz val="10.5"/>
      <name val="Myriad Pro"/>
      <family val="2"/>
    </font>
    <font>
      <i/>
      <sz val="10.5"/>
      <color indexed="9"/>
      <name val="Myriad Pro"/>
      <family val="2"/>
    </font>
    <font>
      <sz val="12"/>
      <name val="Myriad Pro"/>
      <family val="2"/>
    </font>
    <font>
      <b/>
      <sz val="10.5"/>
      <color rgb="FF7030A0"/>
      <name val="Myriad Pro"/>
      <family val="2"/>
    </font>
    <font>
      <b/>
      <sz val="12"/>
      <color theme="0"/>
      <name val="Myriad Pro"/>
      <family val="2"/>
    </font>
    <font>
      <u/>
      <sz val="10"/>
      <color theme="10"/>
      <name val="Arial"/>
      <family val="2"/>
    </font>
    <font>
      <b/>
      <sz val="18"/>
      <color theme="0"/>
      <name val="Myriad Pro"/>
      <family val="2"/>
    </font>
    <font>
      <b/>
      <sz val="10.5"/>
      <color theme="0"/>
      <name val="Myriad Pro"/>
      <family val="2"/>
    </font>
    <font>
      <sz val="10.5"/>
      <color theme="0"/>
      <name val="Myriad Pro"/>
      <family val="2"/>
    </font>
    <font>
      <b/>
      <sz val="10.5"/>
      <color rgb="FF7D2B8B"/>
      <name val="Myriad Pro"/>
      <family val="2"/>
    </font>
    <font>
      <i/>
      <sz val="10"/>
      <name val="Myriad Pro"/>
      <family val="2"/>
    </font>
    <font>
      <sz val="11"/>
      <name val="Myriad Pro"/>
      <family val="2"/>
    </font>
    <font>
      <sz val="7"/>
      <name val="Wingdings"/>
      <charset val="2"/>
    </font>
    <font>
      <i/>
      <sz val="11"/>
      <name val="Myriad Pro"/>
      <family val="2"/>
    </font>
    <font>
      <sz val="10.5"/>
      <name val="Myriad Pro"/>
    </font>
    <font>
      <sz val="10"/>
      <name val="Arial"/>
      <family val="2"/>
      <charset val="204"/>
    </font>
    <font>
      <b/>
      <sz val="22"/>
      <color rgb="FF7D2B8B"/>
      <name val="Myriad Pro"/>
      <family val="2"/>
      <charset val="204"/>
    </font>
    <font>
      <b/>
      <sz val="16"/>
      <color rgb="FF7D2B8B"/>
      <name val="Myriad Pro"/>
      <family val="2"/>
      <charset val="204"/>
    </font>
    <font>
      <b/>
      <sz val="10.5"/>
      <color rgb="FFFFFFFF"/>
      <name val="Myriad Pro"/>
      <family val="2"/>
    </font>
    <font>
      <sz val="11"/>
      <name val="Arial"/>
      <family val="2"/>
      <charset val="204"/>
    </font>
    <font>
      <u/>
      <sz val="10"/>
      <color rgb="FF0000FF"/>
      <name val="Arial"/>
      <family val="2"/>
    </font>
    <font>
      <i/>
      <sz val="11"/>
      <name val="Myriad Pro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4C1C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</cellStyleXfs>
  <cellXfs count="186">
    <xf numFmtId="0" fontId="0" fillId="0" borderId="0" xfId="0"/>
    <xf numFmtId="0" fontId="13" fillId="0" borderId="0" xfId="7" applyFont="1"/>
    <xf numFmtId="167" fontId="3" fillId="0" borderId="0" xfId="1" applyNumberFormat="1" applyFont="1"/>
    <xf numFmtId="166" fontId="3" fillId="0" borderId="0" xfId="1" applyNumberFormat="1" applyFont="1"/>
    <xf numFmtId="9" fontId="3" fillId="0" borderId="0" xfId="2" applyFont="1"/>
    <xf numFmtId="167" fontId="3" fillId="0" borderId="0" xfId="1" applyNumberFormat="1" applyFont="1" applyAlignment="1">
      <alignment horizontal="center"/>
    </xf>
    <xf numFmtId="0" fontId="3" fillId="0" borderId="3" xfId="7" applyFont="1" applyBorder="1" applyAlignment="1">
      <alignment horizontal="left"/>
    </xf>
    <xf numFmtId="0" fontId="3" fillId="0" borderId="1" xfId="7" applyFont="1" applyBorder="1" applyAlignment="1">
      <alignment horizontal="left"/>
    </xf>
    <xf numFmtId="167" fontId="6" fillId="0" borderId="0" xfId="1" applyNumberFormat="1" applyFont="1"/>
    <xf numFmtId="0" fontId="17" fillId="3" borderId="0" xfId="7" applyFont="1" applyFill="1" applyAlignment="1">
      <alignment vertical="center"/>
    </xf>
    <xf numFmtId="0" fontId="9" fillId="3" borderId="0" xfId="7" applyFont="1" applyFill="1" applyAlignment="1">
      <alignment vertical="center"/>
    </xf>
    <xf numFmtId="0" fontId="10" fillId="0" borderId="0" xfId="7" applyFont="1"/>
    <xf numFmtId="0" fontId="3" fillId="0" borderId="0" xfId="7" applyFont="1"/>
    <xf numFmtId="0" fontId="2" fillId="0" borderId="0" xfId="7" applyFont="1"/>
    <xf numFmtId="0" fontId="2" fillId="0" borderId="0" xfId="7" applyFont="1" applyAlignment="1">
      <alignment horizontal="center"/>
    </xf>
    <xf numFmtId="0" fontId="3" fillId="0" borderId="1" xfId="7" applyFont="1" applyBorder="1"/>
    <xf numFmtId="0" fontId="3" fillId="0" borderId="3" xfId="7" applyFont="1" applyBorder="1"/>
    <xf numFmtId="0" fontId="3" fillId="0" borderId="0" xfId="7" applyFont="1" applyAlignment="1">
      <alignment horizontal="center"/>
    </xf>
    <xf numFmtId="0" fontId="11" fillId="0" borderId="0" xfId="7" applyFont="1" applyAlignment="1">
      <alignment horizontal="right"/>
    </xf>
    <xf numFmtId="0" fontId="3" fillId="0" borderId="0" xfId="7" applyFont="1" applyAlignment="1">
      <alignment horizontal="right"/>
    </xf>
    <xf numFmtId="49" fontId="3" fillId="0" borderId="0" xfId="7" applyNumberFormat="1" applyFont="1" applyAlignment="1">
      <alignment horizontal="left"/>
    </xf>
    <xf numFmtId="49" fontId="11" fillId="0" borderId="0" xfId="7" applyNumberFormat="1" applyFont="1" applyAlignment="1">
      <alignment horizontal="right"/>
    </xf>
    <xf numFmtId="0" fontId="2" fillId="0" borderId="13" xfId="7" applyFont="1" applyBorder="1"/>
    <xf numFmtId="0" fontId="3" fillId="0" borderId="13" xfId="7" applyFont="1" applyBorder="1"/>
    <xf numFmtId="0" fontId="2" fillId="0" borderId="13" xfId="7" applyFont="1" applyBorder="1" applyAlignment="1">
      <alignment horizontal="center"/>
    </xf>
    <xf numFmtId="167" fontId="3" fillId="0" borderId="13" xfId="1" applyNumberFormat="1" applyFont="1" applyBorder="1" applyAlignment="1">
      <alignment horizontal="right"/>
    </xf>
    <xf numFmtId="167" fontId="3" fillId="0" borderId="13" xfId="1" applyNumberFormat="1" applyFont="1" applyBorder="1"/>
    <xf numFmtId="0" fontId="3" fillId="0" borderId="13" xfId="7" applyFont="1" applyBorder="1" applyAlignment="1">
      <alignment horizontal="right"/>
    </xf>
    <xf numFmtId="0" fontId="2" fillId="0" borderId="2" xfId="7" applyFont="1" applyBorder="1" applyAlignment="1" applyProtection="1">
      <alignment horizontal="center" vertical="center"/>
      <protection locked="0"/>
    </xf>
    <xf numFmtId="0" fontId="2" fillId="0" borderId="0" xfId="7" applyFont="1" applyAlignment="1" applyProtection="1">
      <alignment horizontal="center" vertical="center"/>
      <protection locked="0"/>
    </xf>
    <xf numFmtId="0" fontId="3" fillId="0" borderId="3" xfId="7" applyFont="1" applyBorder="1" applyAlignment="1">
      <alignment horizontal="right" vertical="top"/>
    </xf>
    <xf numFmtId="0" fontId="3" fillId="0" borderId="4" xfId="7" applyFont="1" applyBorder="1" applyAlignment="1">
      <alignment horizontal="right"/>
    </xf>
    <xf numFmtId="0" fontId="7" fillId="0" borderId="0" xfId="7" applyFont="1" applyAlignment="1">
      <alignment horizontal="right"/>
    </xf>
    <xf numFmtId="0" fontId="3" fillId="0" borderId="9" xfId="7" applyFont="1" applyBorder="1"/>
    <xf numFmtId="0" fontId="3" fillId="0" borderId="9" xfId="7" applyFont="1" applyBorder="1" applyAlignment="1">
      <alignment horizontal="right" vertical="top"/>
    </xf>
    <xf numFmtId="0" fontId="3" fillId="0" borderId="13" xfId="7" applyFont="1" applyBorder="1" applyAlignment="1">
      <alignment horizontal="right" vertical="top"/>
    </xf>
    <xf numFmtId="0" fontId="5" fillId="0" borderId="4" xfId="7" applyFont="1" applyBorder="1" applyAlignment="1">
      <alignment horizontal="right"/>
    </xf>
    <xf numFmtId="0" fontId="3" fillId="0" borderId="1" xfId="7" applyFont="1" applyBorder="1" applyAlignment="1">
      <alignment horizontal="right" vertical="top"/>
    </xf>
    <xf numFmtId="0" fontId="2" fillId="0" borderId="2" xfId="7" applyFont="1" applyBorder="1" applyAlignment="1" applyProtection="1">
      <alignment horizontal="center"/>
      <protection locked="0"/>
    </xf>
    <xf numFmtId="0" fontId="2" fillId="0" borderId="0" xfId="7" applyFont="1" applyAlignment="1" applyProtection="1">
      <alignment horizontal="center"/>
      <protection locked="0"/>
    </xf>
    <xf numFmtId="0" fontId="2" fillId="0" borderId="8" xfId="7" applyFont="1" applyBorder="1" applyAlignment="1" applyProtection="1">
      <alignment horizontal="center" vertical="center"/>
      <protection locked="0"/>
    </xf>
    <xf numFmtId="0" fontId="2" fillId="0" borderId="0" xfId="7" applyFont="1" applyAlignment="1">
      <alignment horizontal="center" vertical="center"/>
    </xf>
    <xf numFmtId="167" fontId="3" fillId="0" borderId="0" xfId="1" applyNumberFormat="1" applyFont="1" applyAlignment="1">
      <alignment horizontal="right" vertical="top"/>
    </xf>
    <xf numFmtId="0" fontId="3" fillId="0" borderId="0" xfId="7" applyFont="1" applyAlignment="1">
      <alignment horizontal="right" vertical="top"/>
    </xf>
    <xf numFmtId="167" fontId="3" fillId="0" borderId="13" xfId="1" applyNumberFormat="1" applyFont="1" applyBorder="1" applyAlignment="1">
      <alignment horizontal="right" vertical="top"/>
    </xf>
    <xf numFmtId="0" fontId="4" fillId="0" borderId="0" xfId="7" applyFont="1"/>
    <xf numFmtId="0" fontId="2" fillId="0" borderId="13" xfId="7" applyFont="1" applyBorder="1" applyAlignment="1">
      <alignment horizontal="left"/>
    </xf>
    <xf numFmtId="0" fontId="2" fillId="0" borderId="13" xfId="7" applyFont="1" applyBorder="1" applyAlignment="1">
      <alignment horizontal="right" vertical="top"/>
    </xf>
    <xf numFmtId="0" fontId="2" fillId="0" borderId="13" xfId="7" applyFont="1" applyBorder="1" applyAlignment="1">
      <alignment horizontal="right"/>
    </xf>
    <xf numFmtId="49" fontId="3" fillId="0" borderId="9" xfId="7" applyNumberFormat="1" applyFont="1" applyBorder="1" applyAlignment="1">
      <alignment horizontal="right"/>
    </xf>
    <xf numFmtId="49" fontId="3" fillId="0" borderId="4" xfId="7" applyNumberFormat="1" applyFont="1" applyBorder="1" applyAlignment="1">
      <alignment horizontal="right"/>
    </xf>
    <xf numFmtId="0" fontId="3" fillId="0" borderId="1" xfId="7" applyFont="1" applyBorder="1" applyAlignment="1" applyProtection="1">
      <alignment horizontal="left"/>
      <protection locked="0"/>
    </xf>
    <xf numFmtId="0" fontId="3" fillId="0" borderId="3" xfId="7" applyFont="1" applyBorder="1" applyAlignment="1" applyProtection="1">
      <alignment horizontal="left"/>
      <protection locked="0"/>
    </xf>
    <xf numFmtId="0" fontId="2" fillId="0" borderId="14" xfId="7" applyFont="1" applyBorder="1" applyAlignment="1" applyProtection="1">
      <alignment horizontal="center" vertical="center"/>
      <protection locked="0"/>
    </xf>
    <xf numFmtId="0" fontId="3" fillId="0" borderId="0" xfId="7" applyFont="1" applyAlignment="1" applyProtection="1">
      <alignment horizontal="left"/>
      <protection locked="0"/>
    </xf>
    <xf numFmtId="0" fontId="3" fillId="0" borderId="9" xfId="7" applyFont="1" applyBorder="1" applyAlignment="1" applyProtection="1">
      <alignment horizontal="left"/>
      <protection locked="0"/>
    </xf>
    <xf numFmtId="0" fontId="3" fillId="0" borderId="13" xfId="7" applyFont="1" applyBorder="1" applyAlignment="1" applyProtection="1">
      <alignment horizontal="left"/>
      <protection locked="0"/>
    </xf>
    <xf numFmtId="49" fontId="3" fillId="0" borderId="1" xfId="7" applyNumberFormat="1" applyFont="1" applyBorder="1" applyAlignment="1" applyProtection="1">
      <alignment horizontal="left"/>
      <protection locked="0"/>
    </xf>
    <xf numFmtId="49" fontId="3" fillId="0" borderId="3" xfId="7" applyNumberFormat="1" applyFont="1" applyBorder="1" applyAlignment="1" applyProtection="1">
      <alignment horizontal="left"/>
      <protection locked="0"/>
    </xf>
    <xf numFmtId="0" fontId="2" fillId="0" borderId="6" xfId="7" applyFont="1" applyBorder="1" applyAlignment="1" applyProtection="1">
      <alignment horizontal="center" vertical="center"/>
      <protection locked="0"/>
    </xf>
    <xf numFmtId="0" fontId="18" fillId="4" borderId="4" xfId="7" applyFont="1" applyFill="1" applyBorder="1" applyAlignment="1">
      <alignment horizontal="right"/>
    </xf>
    <xf numFmtId="0" fontId="2" fillId="0" borderId="4" xfId="7" applyFont="1" applyBorder="1" applyAlignment="1">
      <alignment horizontal="right"/>
    </xf>
    <xf numFmtId="0" fontId="6" fillId="4" borderId="0" xfId="7" applyFont="1" applyFill="1"/>
    <xf numFmtId="0" fontId="6" fillId="4" borderId="0" xfId="7" applyFont="1" applyFill="1" applyAlignment="1">
      <alignment horizontal="center"/>
    </xf>
    <xf numFmtId="0" fontId="4" fillId="4" borderId="0" xfId="7" applyFont="1" applyFill="1"/>
    <xf numFmtId="167" fontId="4" fillId="4" borderId="0" xfId="1" applyNumberFormat="1" applyFont="1" applyFill="1"/>
    <xf numFmtId="0" fontId="12" fillId="4" borderId="0" xfId="7" applyFont="1" applyFill="1" applyAlignment="1">
      <alignment horizontal="right"/>
    </xf>
    <xf numFmtId="0" fontId="6" fillId="4" borderId="0" xfId="7" applyFont="1" applyFill="1" applyAlignment="1">
      <alignment horizontal="center" vertical="center"/>
    </xf>
    <xf numFmtId="0" fontId="4" fillId="4" borderId="0" xfId="7" applyFont="1" applyFill="1" applyAlignment="1" applyProtection="1">
      <alignment horizontal="left"/>
      <protection locked="0"/>
    </xf>
    <xf numFmtId="167" fontId="6" fillId="4" borderId="0" xfId="1" applyNumberFormat="1" applyFont="1" applyFill="1" applyAlignment="1">
      <alignment horizontal="center"/>
    </xf>
    <xf numFmtId="167" fontId="6" fillId="4" borderId="0" xfId="1" applyNumberFormat="1" applyFont="1" applyFill="1"/>
    <xf numFmtId="0" fontId="6" fillId="4" borderId="0" xfId="7" applyFont="1" applyFill="1" applyAlignment="1">
      <alignment horizontal="right" vertical="top"/>
    </xf>
    <xf numFmtId="0" fontId="4" fillId="4" borderId="0" xfId="7" applyFont="1" applyFill="1" applyAlignment="1">
      <alignment horizontal="right" vertical="top"/>
    </xf>
    <xf numFmtId="167" fontId="6" fillId="4" borderId="0" xfId="1" applyNumberFormat="1" applyFont="1" applyFill="1" applyAlignment="1">
      <alignment horizontal="left"/>
    </xf>
    <xf numFmtId="167" fontId="6" fillId="4" borderId="0" xfId="1" applyNumberFormat="1" applyFont="1" applyFill="1" applyAlignment="1">
      <alignment horizontal="right" vertical="top"/>
    </xf>
    <xf numFmtId="0" fontId="4" fillId="4" borderId="0" xfId="7" applyFont="1" applyFill="1" applyProtection="1">
      <protection locked="0"/>
    </xf>
    <xf numFmtId="0" fontId="6" fillId="4" borderId="0" xfId="7" applyFont="1" applyFill="1" applyAlignment="1" applyProtection="1">
      <alignment horizontal="center" vertical="center"/>
      <protection locked="0"/>
    </xf>
    <xf numFmtId="0" fontId="4" fillId="4" borderId="0" xfId="7" applyFont="1" applyFill="1" applyAlignment="1">
      <alignment horizontal="center"/>
    </xf>
    <xf numFmtId="167" fontId="6" fillId="4" borderId="0" xfId="1" applyNumberFormat="1" applyFont="1" applyFill="1" applyAlignment="1">
      <alignment horizontal="right"/>
    </xf>
    <xf numFmtId="0" fontId="4" fillId="4" borderId="0" xfId="7" applyFont="1" applyFill="1" applyAlignment="1">
      <alignment horizontal="left"/>
    </xf>
    <xf numFmtId="167" fontId="6" fillId="4" borderId="0" xfId="1" applyNumberFormat="1" applyFont="1" applyFill="1" applyAlignment="1" applyProtection="1">
      <alignment horizontal="right" vertical="top"/>
      <protection locked="0"/>
    </xf>
    <xf numFmtId="0" fontId="20" fillId="0" borderId="0" xfId="7" applyFont="1" applyAlignment="1" applyProtection="1">
      <alignment vertical="top"/>
      <protection locked="0"/>
    </xf>
    <xf numFmtId="0" fontId="3" fillId="0" borderId="0" xfId="7" applyFont="1" applyAlignment="1" applyProtection="1">
      <alignment vertical="top"/>
      <protection locked="0"/>
    </xf>
    <xf numFmtId="0" fontId="21" fillId="0" borderId="0" xfId="7" applyFont="1"/>
    <xf numFmtId="0" fontId="5" fillId="0" borderId="0" xfId="7" applyFont="1"/>
    <xf numFmtId="0" fontId="9" fillId="3" borderId="0" xfId="7" applyFont="1" applyFill="1" applyAlignment="1">
      <alignment horizontal="left" vertical="center"/>
    </xf>
    <xf numFmtId="0" fontId="16" fillId="0" borderId="1" xfId="3" applyBorder="1" applyAlignment="1" applyProtection="1"/>
    <xf numFmtId="0" fontId="2" fillId="0" borderId="16" xfId="7" applyFont="1" applyBorder="1" applyAlignment="1" applyProtection="1">
      <alignment horizontal="center" vertical="center"/>
      <protection locked="0"/>
    </xf>
    <xf numFmtId="0" fontId="3" fillId="0" borderId="2" xfId="7" applyFont="1" applyBorder="1"/>
    <xf numFmtId="0" fontId="3" fillId="0" borderId="18" xfId="7" applyFont="1" applyBorder="1"/>
    <xf numFmtId="0" fontId="3" fillId="0" borderId="19" xfId="7" applyFont="1" applyBorder="1"/>
    <xf numFmtId="0" fontId="3" fillId="0" borderId="17" xfId="7" applyFont="1" applyBorder="1" applyAlignment="1" applyProtection="1">
      <alignment horizontal="left"/>
      <protection locked="0"/>
    </xf>
    <xf numFmtId="0" fontId="3" fillId="0" borderId="17" xfId="7" applyFont="1" applyBorder="1"/>
    <xf numFmtId="0" fontId="3" fillId="0" borderId="17" xfId="7" applyFont="1" applyBorder="1" applyAlignment="1">
      <alignment horizontal="right" vertical="top"/>
    </xf>
    <xf numFmtId="0" fontId="3" fillId="0" borderId="19" xfId="7" applyFont="1" applyBorder="1" applyAlignment="1" applyProtection="1">
      <alignment horizontal="left"/>
      <protection locked="0"/>
    </xf>
    <xf numFmtId="0" fontId="3" fillId="0" borderId="19" xfId="7" applyFont="1" applyBorder="1" applyAlignment="1">
      <alignment horizontal="right" vertical="top"/>
    </xf>
    <xf numFmtId="0" fontId="2" fillId="0" borderId="10" xfId="7" applyFont="1" applyBorder="1" applyAlignment="1" applyProtection="1">
      <alignment horizontal="center" vertical="center"/>
      <protection locked="0"/>
    </xf>
    <xf numFmtId="0" fontId="11" fillId="0" borderId="9" xfId="7" applyFont="1" applyBorder="1"/>
    <xf numFmtId="0" fontId="23" fillId="0" borderId="0" xfId="7" applyFont="1" applyAlignment="1">
      <alignment horizontal="center" vertical="center"/>
    </xf>
    <xf numFmtId="167" fontId="25" fillId="0" borderId="0" xfId="1" applyNumberFormat="1" applyFont="1"/>
    <xf numFmtId="0" fontId="2" fillId="2" borderId="12" xfId="7" applyFont="1" applyFill="1" applyBorder="1" applyAlignment="1">
      <alignment horizontal="center"/>
    </xf>
    <xf numFmtId="0" fontId="3" fillId="0" borderId="3" xfId="7" applyFont="1" applyBorder="1" applyAlignment="1">
      <alignment horizontal="right"/>
    </xf>
    <xf numFmtId="0" fontId="3" fillId="0" borderId="1" xfId="7" applyFont="1" applyBorder="1" applyAlignment="1">
      <alignment horizontal="right"/>
    </xf>
    <xf numFmtId="0" fontId="3" fillId="0" borderId="4" xfId="19" applyFont="1" applyBorder="1" applyAlignment="1">
      <alignment horizontal="left" vertical="top"/>
    </xf>
    <xf numFmtId="0" fontId="14" fillId="0" borderId="0" xfId="19" applyFont="1"/>
    <xf numFmtId="0" fontId="3" fillId="0" borderId="0" xfId="19" applyFont="1" applyAlignment="1">
      <alignment horizontal="left"/>
    </xf>
    <xf numFmtId="0" fontId="14" fillId="0" borderId="0" xfId="19" applyFont="1" applyAlignment="1">
      <alignment horizontal="left"/>
    </xf>
    <xf numFmtId="0" fontId="3" fillId="0" borderId="0" xfId="19" applyFont="1"/>
    <xf numFmtId="0" fontId="3" fillId="0" borderId="4" xfId="19" applyFont="1" applyBorder="1"/>
    <xf numFmtId="49" fontId="3" fillId="0" borderId="0" xfId="19" applyNumberFormat="1" applyFont="1" applyAlignment="1">
      <alignment horizontal="left"/>
    </xf>
    <xf numFmtId="0" fontId="2" fillId="0" borderId="0" xfId="19" applyFont="1" applyAlignment="1">
      <alignment horizontal="left"/>
    </xf>
    <xf numFmtId="0" fontId="25" fillId="0" borderId="0" xfId="19" applyFont="1"/>
    <xf numFmtId="0" fontId="25" fillId="0" borderId="0" xfId="19" applyFont="1" applyAlignment="1">
      <alignment horizontal="center"/>
    </xf>
    <xf numFmtId="0" fontId="3" fillId="0" borderId="1" xfId="19" applyFont="1" applyBorder="1" applyAlignment="1">
      <alignment horizontal="right"/>
    </xf>
    <xf numFmtId="0" fontId="3" fillId="0" borderId="1" xfId="19" applyFont="1" applyBorder="1"/>
    <xf numFmtId="0" fontId="3" fillId="0" borderId="3" xfId="19" applyFont="1" applyBorder="1" applyAlignment="1">
      <alignment horizontal="right"/>
    </xf>
    <xf numFmtId="0" fontId="22" fillId="0" borderId="3" xfId="19" applyFont="1" applyBorder="1"/>
    <xf numFmtId="0" fontId="3" fillId="0" borderId="3" xfId="19" applyFont="1" applyBorder="1"/>
    <xf numFmtId="0" fontId="2" fillId="0" borderId="0" xfId="19" applyFont="1"/>
    <xf numFmtId="49" fontId="11" fillId="0" borderId="0" xfId="19" applyNumberFormat="1" applyFont="1" applyAlignment="1">
      <alignment horizontal="right"/>
    </xf>
    <xf numFmtId="0" fontId="2" fillId="0" borderId="0" xfId="19" applyFont="1" applyAlignment="1">
      <alignment horizontal="center"/>
    </xf>
    <xf numFmtId="0" fontId="3" fillId="0" borderId="0" xfId="19" applyFont="1" applyAlignment="1" applyProtection="1">
      <alignment horizontal="left"/>
      <protection locked="0"/>
    </xf>
    <xf numFmtId="0" fontId="3" fillId="0" borderId="0" xfId="19" applyFont="1" applyAlignment="1">
      <alignment horizontal="right"/>
    </xf>
    <xf numFmtId="0" fontId="3" fillId="0" borderId="4" xfId="19" applyFont="1" applyBorder="1" applyAlignment="1">
      <alignment horizontal="right"/>
    </xf>
    <xf numFmtId="0" fontId="18" fillId="5" borderId="6" xfId="19" applyFont="1" applyFill="1" applyBorder="1" applyAlignment="1">
      <alignment horizontal="center"/>
    </xf>
    <xf numFmtId="0" fontId="19" fillId="5" borderId="6" xfId="19" applyFont="1" applyFill="1" applyBorder="1" applyAlignment="1" applyProtection="1">
      <alignment horizontal="left"/>
      <protection locked="0"/>
    </xf>
    <xf numFmtId="0" fontId="19" fillId="5" borderId="6" xfId="19" applyFont="1" applyFill="1" applyBorder="1"/>
    <xf numFmtId="0" fontId="18" fillId="5" borderId="6" xfId="19" applyFont="1" applyFill="1" applyBorder="1"/>
    <xf numFmtId="0" fontId="19" fillId="5" borderId="6" xfId="19" applyFont="1" applyFill="1" applyBorder="1" applyAlignment="1">
      <alignment horizontal="right"/>
    </xf>
    <xf numFmtId="0" fontId="3" fillId="0" borderId="14" xfId="19" applyFont="1" applyBorder="1" applyAlignment="1" applyProtection="1">
      <alignment horizontal="left"/>
      <protection locked="0"/>
    </xf>
    <xf numFmtId="0" fontId="3" fillId="0" borderId="14" xfId="19" applyFont="1" applyBorder="1"/>
    <xf numFmtId="0" fontId="3" fillId="0" borderId="14" xfId="19" applyFont="1" applyBorder="1" applyAlignment="1">
      <alignment horizontal="right"/>
    </xf>
    <xf numFmtId="0" fontId="2" fillId="2" borderId="0" xfId="19" applyFont="1" applyFill="1" applyAlignment="1">
      <alignment horizontal="center"/>
    </xf>
    <xf numFmtId="0" fontId="2" fillId="0" borderId="2" xfId="19" applyFont="1" applyBorder="1" applyAlignment="1" applyProtection="1">
      <alignment horizontal="center"/>
      <protection locked="0"/>
    </xf>
    <xf numFmtId="0" fontId="2" fillId="0" borderId="0" xfId="19" applyFont="1" applyAlignment="1" applyProtection="1">
      <alignment horizontal="center"/>
      <protection locked="0"/>
    </xf>
    <xf numFmtId="0" fontId="3" fillId="0" borderId="1" xfId="19" applyFont="1" applyBorder="1" applyAlignment="1" applyProtection="1">
      <alignment horizontal="left"/>
      <protection locked="0"/>
    </xf>
    <xf numFmtId="0" fontId="8" fillId="0" borderId="1" xfId="19" applyFont="1" applyBorder="1"/>
    <xf numFmtId="0" fontId="2" fillId="0" borderId="13" xfId="19" applyFont="1" applyBorder="1"/>
    <xf numFmtId="0" fontId="3" fillId="0" borderId="13" xfId="19" applyFont="1" applyBorder="1" applyAlignment="1">
      <alignment horizontal="right"/>
    </xf>
    <xf numFmtId="0" fontId="22" fillId="0" borderId="9" xfId="19" applyFont="1" applyBorder="1"/>
    <xf numFmtId="0" fontId="22" fillId="0" borderId="0" xfId="19" applyFont="1"/>
    <xf numFmtId="0" fontId="3" fillId="0" borderId="9" xfId="19" applyFont="1" applyBorder="1" applyAlignment="1">
      <alignment horizontal="right"/>
    </xf>
    <xf numFmtId="0" fontId="22" fillId="0" borderId="19" xfId="19" applyFont="1" applyBorder="1"/>
    <xf numFmtId="0" fontId="3" fillId="0" borderId="19" xfId="19" applyFont="1" applyBorder="1" applyAlignment="1">
      <alignment horizontal="right"/>
    </xf>
    <xf numFmtId="0" fontId="2" fillId="0" borderId="9" xfId="19" applyFont="1" applyBorder="1"/>
    <xf numFmtId="0" fontId="22" fillId="0" borderId="17" xfId="19" applyFont="1" applyBorder="1"/>
    <xf numFmtId="0" fontId="3" fillId="0" borderId="17" xfId="19" applyFont="1" applyBorder="1" applyAlignment="1">
      <alignment horizontal="right"/>
    </xf>
    <xf numFmtId="0" fontId="22" fillId="0" borderId="1" xfId="19" applyFont="1" applyBorder="1"/>
    <xf numFmtId="0" fontId="24" fillId="0" borderId="0" xfId="19" applyFont="1"/>
    <xf numFmtId="0" fontId="2" fillId="0" borderId="6" xfId="19" applyFont="1" applyBorder="1" applyAlignment="1">
      <alignment horizontal="center"/>
    </xf>
    <xf numFmtId="0" fontId="3" fillId="0" borderId="13" xfId="19" applyFont="1" applyBorder="1" applyAlignment="1" applyProtection="1">
      <alignment horizontal="left"/>
      <protection locked="0"/>
    </xf>
    <xf numFmtId="0" fontId="3" fillId="0" borderId="13" xfId="19" applyFont="1" applyBorder="1"/>
    <xf numFmtId="0" fontId="4" fillId="0" borderId="0" xfId="19" applyFont="1"/>
    <xf numFmtId="0" fontId="5" fillId="0" borderId="0" xfId="19" applyFont="1"/>
    <xf numFmtId="0" fontId="2" fillId="0" borderId="2" xfId="19" applyFont="1" applyBorder="1" applyAlignment="1">
      <alignment horizontal="center"/>
    </xf>
    <xf numFmtId="0" fontId="3" fillId="0" borderId="3" xfId="19" applyFont="1" applyBorder="1" applyAlignment="1" applyProtection="1">
      <alignment horizontal="left"/>
      <protection locked="0"/>
    </xf>
    <xf numFmtId="0" fontId="24" fillId="0" borderId="9" xfId="19" applyFont="1" applyBorder="1"/>
    <xf numFmtId="0" fontId="11" fillId="0" borderId="0" xfId="19" applyFont="1" applyAlignment="1">
      <alignment horizontal="right"/>
    </xf>
    <xf numFmtId="0" fontId="2" fillId="0" borderId="0" xfId="19" applyFont="1" applyAlignment="1" applyProtection="1">
      <alignment horizontal="center" vertical="center"/>
      <protection locked="0"/>
    </xf>
    <xf numFmtId="0" fontId="2" fillId="0" borderId="0" xfId="19" applyFont="1" applyAlignment="1">
      <alignment horizontal="center" vertical="center"/>
    </xf>
    <xf numFmtId="0" fontId="2" fillId="0" borderId="13" xfId="19" applyFont="1" applyBorder="1" applyAlignment="1">
      <alignment horizontal="center"/>
    </xf>
    <xf numFmtId="0" fontId="3" fillId="0" borderId="13" xfId="19" applyFont="1" applyBorder="1" applyAlignment="1">
      <alignment horizontal="right" vertical="top"/>
    </xf>
    <xf numFmtId="0" fontId="2" fillId="0" borderId="10" xfId="19" applyFont="1" applyBorder="1"/>
    <xf numFmtId="0" fontId="2" fillId="0" borderId="2" xfId="19" applyFont="1" applyBorder="1" applyAlignment="1" applyProtection="1">
      <alignment horizontal="center" vertical="center"/>
      <protection locked="0"/>
    </xf>
    <xf numFmtId="0" fontId="3" fillId="0" borderId="1" xfId="19" applyFont="1" applyBorder="1" applyAlignment="1">
      <alignment horizontal="right" vertical="top"/>
    </xf>
    <xf numFmtId="0" fontId="3" fillId="0" borderId="3" xfId="19" applyFont="1" applyBorder="1" applyAlignment="1">
      <alignment horizontal="right" vertical="top"/>
    </xf>
    <xf numFmtId="0" fontId="2" fillId="2" borderId="12" xfId="7" applyFont="1" applyFill="1" applyBorder="1" applyAlignment="1">
      <alignment horizontal="center"/>
    </xf>
    <xf numFmtId="0" fontId="3" fillId="2" borderId="12" xfId="7" applyFont="1" applyFill="1" applyBorder="1" applyAlignment="1">
      <alignment horizontal="center"/>
    </xf>
    <xf numFmtId="0" fontId="2" fillId="2" borderId="12" xfId="19" applyFont="1" applyFill="1" applyBorder="1" applyAlignment="1">
      <alignment horizontal="center"/>
    </xf>
    <xf numFmtId="0" fontId="2" fillId="2" borderId="12" xfId="7" applyFont="1" applyFill="1" applyBorder="1" applyAlignment="1">
      <alignment horizontal="center"/>
    </xf>
    <xf numFmtId="49" fontId="3" fillId="0" borderId="17" xfId="7" applyNumberFormat="1" applyFont="1" applyBorder="1" applyAlignment="1">
      <alignment horizontal="right"/>
    </xf>
    <xf numFmtId="49" fontId="3" fillId="0" borderId="3" xfId="7" applyNumberFormat="1" applyFont="1" applyBorder="1" applyAlignment="1">
      <alignment horizontal="right"/>
    </xf>
    <xf numFmtId="0" fontId="3" fillId="0" borderId="17" xfId="7" applyFont="1" applyBorder="1" applyAlignment="1">
      <alignment horizontal="right"/>
    </xf>
    <xf numFmtId="0" fontId="3" fillId="0" borderId="3" xfId="7" applyFont="1" applyBorder="1" applyAlignment="1">
      <alignment horizontal="right"/>
    </xf>
    <xf numFmtId="0" fontId="20" fillId="0" borderId="11" xfId="7" applyFont="1" applyBorder="1" applyAlignment="1" applyProtection="1">
      <alignment horizontal="left" vertical="top"/>
      <protection locked="0"/>
    </xf>
    <xf numFmtId="0" fontId="20" fillId="0" borderId="14" xfId="7" applyFont="1" applyBorder="1" applyAlignment="1" applyProtection="1">
      <alignment horizontal="left" vertical="top"/>
      <protection locked="0"/>
    </xf>
    <xf numFmtId="0" fontId="20" fillId="0" borderId="15" xfId="7" applyFont="1" applyBorder="1" applyAlignment="1" applyProtection="1">
      <alignment horizontal="left" vertical="top"/>
      <protection locked="0"/>
    </xf>
    <xf numFmtId="0" fontId="3" fillId="0" borderId="10" xfId="7" applyFont="1" applyBorder="1" applyAlignment="1" applyProtection="1">
      <alignment horizontal="left" vertical="top"/>
      <protection locked="0"/>
    </xf>
    <xf numFmtId="0" fontId="3" fillId="0" borderId="0" xfId="7" applyFont="1" applyAlignment="1" applyProtection="1">
      <alignment horizontal="left" vertical="top"/>
      <protection locked="0"/>
    </xf>
    <xf numFmtId="0" fontId="3" fillId="0" borderId="12" xfId="7" applyFont="1" applyBorder="1" applyAlignment="1" applyProtection="1">
      <alignment horizontal="left" vertical="top"/>
      <protection locked="0"/>
    </xf>
    <xf numFmtId="0" fontId="3" fillId="0" borderId="5" xfId="7" applyFont="1" applyBorder="1" applyAlignment="1" applyProtection="1">
      <alignment horizontal="left" vertical="top"/>
      <protection locked="0"/>
    </xf>
    <xf numFmtId="0" fontId="3" fillId="0" borderId="6" xfId="7" applyFont="1" applyBorder="1" applyAlignment="1" applyProtection="1">
      <alignment horizontal="left" vertical="top"/>
      <protection locked="0"/>
    </xf>
    <xf numFmtId="0" fontId="3" fillId="0" borderId="7" xfId="7" applyFont="1" applyBorder="1" applyAlignment="1" applyProtection="1">
      <alignment horizontal="left" vertical="top"/>
      <protection locked="0"/>
    </xf>
    <xf numFmtId="0" fontId="9" fillId="3" borderId="0" xfId="7" applyFont="1" applyFill="1" applyAlignment="1">
      <alignment horizontal="center" vertical="center"/>
    </xf>
    <xf numFmtId="0" fontId="15" fillId="4" borderId="16" xfId="7" applyFont="1" applyFill="1" applyBorder="1" applyAlignment="1">
      <alignment horizontal="right" vertical="center"/>
    </xf>
    <xf numFmtId="0" fontId="15" fillId="4" borderId="4" xfId="7" applyFont="1" applyFill="1" applyBorder="1" applyAlignment="1">
      <alignment horizontal="right" vertical="center"/>
    </xf>
  </cellXfs>
  <cellStyles count="20">
    <cellStyle name="Comma 2" xfId="5"/>
    <cellStyle name="Comma 2 2" xfId="9"/>
    <cellStyle name="Comma 2 2 2" xfId="17"/>
    <cellStyle name="Comma 2 3" xfId="15"/>
    <cellStyle name="Comma 3" xfId="13"/>
    <cellStyle name="Currency 2" xfId="6"/>
    <cellStyle name="Currency 2 2" xfId="10"/>
    <cellStyle name="Currency 2 2 2" xfId="18"/>
    <cellStyle name="Currency 2 3" xfId="16"/>
    <cellStyle name="Currency 3" xfId="14"/>
    <cellStyle name="Normal 2" xfId="7"/>
    <cellStyle name="Normal 2 2" xfId="11"/>
    <cellStyle name="Normal 3" xfId="4"/>
    <cellStyle name="Percent 2" xfId="8"/>
    <cellStyle name="Percent 2 2" xfId="12"/>
    <cellStyle name="Гиперссылка" xfId="3" builtinId="8"/>
    <cellStyle name="Обычный" xfId="0" builtinId="0"/>
    <cellStyle name="Обычный 2" xfId="19"/>
    <cellStyle name="Процентный" xfId="2" builtinId="5"/>
    <cellStyle name="Финансовый" xfId="1" builtinId="3"/>
  </cellStyles>
  <dxfs count="111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7D2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4</xdr:row>
      <xdr:rowOff>38100</xdr:rowOff>
    </xdr:from>
    <xdr:to>
      <xdr:col>4</xdr:col>
      <xdr:colOff>161925</xdr:colOff>
      <xdr:row>4</xdr:row>
      <xdr:rowOff>133350</xdr:rowOff>
    </xdr:to>
    <xdr:pic>
      <xdr:nvPicPr>
        <xdr:cNvPr id="2" name="Image5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" y="77724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66675</xdr:colOff>
      <xdr:row>5</xdr:row>
      <xdr:rowOff>38100</xdr:rowOff>
    </xdr:from>
    <xdr:to>
      <xdr:col>4</xdr:col>
      <xdr:colOff>161925</xdr:colOff>
      <xdr:row>5</xdr:row>
      <xdr:rowOff>133350</xdr:rowOff>
    </xdr:to>
    <xdr:pic>
      <xdr:nvPicPr>
        <xdr:cNvPr id="3" name="Image5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" y="793242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66675</xdr:colOff>
      <xdr:row>6</xdr:row>
      <xdr:rowOff>38100</xdr:rowOff>
    </xdr:from>
    <xdr:to>
      <xdr:col>4</xdr:col>
      <xdr:colOff>161925</xdr:colOff>
      <xdr:row>6</xdr:row>
      <xdr:rowOff>133350</xdr:rowOff>
    </xdr:to>
    <xdr:pic>
      <xdr:nvPicPr>
        <xdr:cNvPr id="4" name="Image5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" y="809244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1272778</xdr:colOff>
      <xdr:row>12</xdr:row>
      <xdr:rowOff>48815</xdr:rowOff>
    </xdr:from>
    <xdr:to>
      <xdr:col>17</xdr:col>
      <xdr:colOff>1368028</xdr:colOff>
      <xdr:row>12</xdr:row>
      <xdr:rowOff>144065</xdr:rowOff>
    </xdr:to>
    <xdr:pic>
      <xdr:nvPicPr>
        <xdr:cNvPr id="5" name="Image5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7818" y="906327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66675</xdr:colOff>
      <xdr:row>11</xdr:row>
      <xdr:rowOff>28575</xdr:rowOff>
    </xdr:from>
    <xdr:to>
      <xdr:col>4</xdr:col>
      <xdr:colOff>161925</xdr:colOff>
      <xdr:row>11</xdr:row>
      <xdr:rowOff>123825</xdr:rowOff>
    </xdr:to>
    <xdr:pic>
      <xdr:nvPicPr>
        <xdr:cNvPr id="6" name="Image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" y="888301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1257300</xdr:colOff>
      <xdr:row>5</xdr:row>
      <xdr:rowOff>38100</xdr:rowOff>
    </xdr:from>
    <xdr:to>
      <xdr:col>17</xdr:col>
      <xdr:colOff>1352550</xdr:colOff>
      <xdr:row>5</xdr:row>
      <xdr:rowOff>133350</xdr:rowOff>
    </xdr:to>
    <xdr:pic>
      <xdr:nvPicPr>
        <xdr:cNvPr id="7" name="Image5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340" y="793242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66675</xdr:colOff>
      <xdr:row>7</xdr:row>
      <xdr:rowOff>38100</xdr:rowOff>
    </xdr:from>
    <xdr:to>
      <xdr:col>4</xdr:col>
      <xdr:colOff>161925</xdr:colOff>
      <xdr:row>7</xdr:row>
      <xdr:rowOff>133350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" y="825246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1257300</xdr:colOff>
      <xdr:row>6</xdr:row>
      <xdr:rowOff>38100</xdr:rowOff>
    </xdr:from>
    <xdr:to>
      <xdr:col>17</xdr:col>
      <xdr:colOff>1352550</xdr:colOff>
      <xdr:row>6</xdr:row>
      <xdr:rowOff>133350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340" y="809244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66675</xdr:colOff>
      <xdr:row>9</xdr:row>
      <xdr:rowOff>28575</xdr:rowOff>
    </xdr:from>
    <xdr:to>
      <xdr:col>4</xdr:col>
      <xdr:colOff>161925</xdr:colOff>
      <xdr:row>9</xdr:row>
      <xdr:rowOff>123825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" y="856297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66675</xdr:colOff>
      <xdr:row>8</xdr:row>
      <xdr:rowOff>28575</xdr:rowOff>
    </xdr:from>
    <xdr:to>
      <xdr:col>4</xdr:col>
      <xdr:colOff>161925</xdr:colOff>
      <xdr:row>8</xdr:row>
      <xdr:rowOff>123825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" y="840295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66675</xdr:colOff>
      <xdr:row>10</xdr:row>
      <xdr:rowOff>28575</xdr:rowOff>
    </xdr:from>
    <xdr:to>
      <xdr:col>4</xdr:col>
      <xdr:colOff>161925</xdr:colOff>
      <xdr:row>10</xdr:row>
      <xdr:rowOff>123825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xmlns="" id="{00000000-0008-0000-0E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" y="872299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66675</xdr:colOff>
      <xdr:row>13</xdr:row>
      <xdr:rowOff>28575</xdr:rowOff>
    </xdr:from>
    <xdr:to>
      <xdr:col>4</xdr:col>
      <xdr:colOff>161925</xdr:colOff>
      <xdr:row>13</xdr:row>
      <xdr:rowOff>123825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xmlns="" id="{00000000-0008-0000-0E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" y="920305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1257300</xdr:colOff>
      <xdr:row>7</xdr:row>
      <xdr:rowOff>28575</xdr:rowOff>
    </xdr:from>
    <xdr:to>
      <xdr:col>17</xdr:col>
      <xdr:colOff>1352550</xdr:colOff>
      <xdr:row>7</xdr:row>
      <xdr:rowOff>123825</xdr:rowOff>
    </xdr:to>
    <xdr:pic>
      <xdr:nvPicPr>
        <xdr:cNvPr id="14" name="Picture 15">
          <a:extLst>
            <a:ext uri="{FF2B5EF4-FFF2-40B4-BE49-F238E27FC236}">
              <a16:creationId xmlns:a16="http://schemas.microsoft.com/office/drawing/2014/main" xmlns="" id="{00000000-0008-0000-0E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340" y="824293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1257300</xdr:colOff>
      <xdr:row>8</xdr:row>
      <xdr:rowOff>28575</xdr:rowOff>
    </xdr:from>
    <xdr:to>
      <xdr:col>17</xdr:col>
      <xdr:colOff>1352550</xdr:colOff>
      <xdr:row>8</xdr:row>
      <xdr:rowOff>123825</xdr:rowOff>
    </xdr:to>
    <xdr:pic>
      <xdr:nvPicPr>
        <xdr:cNvPr id="15" name="Picture 16">
          <a:extLst>
            <a:ext uri="{FF2B5EF4-FFF2-40B4-BE49-F238E27FC236}">
              <a16:creationId xmlns:a16="http://schemas.microsoft.com/office/drawing/2014/main" xmlns="" id="{00000000-0008-0000-0E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340" y="840295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1257300</xdr:colOff>
      <xdr:row>9</xdr:row>
      <xdr:rowOff>28575</xdr:rowOff>
    </xdr:from>
    <xdr:to>
      <xdr:col>17</xdr:col>
      <xdr:colOff>1352550</xdr:colOff>
      <xdr:row>9</xdr:row>
      <xdr:rowOff>123825</xdr:rowOff>
    </xdr:to>
    <xdr:pic>
      <xdr:nvPicPr>
        <xdr:cNvPr id="16" name="Picture 17">
          <a:extLst>
            <a:ext uri="{FF2B5EF4-FFF2-40B4-BE49-F238E27FC236}">
              <a16:creationId xmlns:a16="http://schemas.microsoft.com/office/drawing/2014/main" xmlns="" id="{00000000-0008-0000-0E00-00001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340" y="856297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1272778</xdr:colOff>
      <xdr:row>13</xdr:row>
      <xdr:rowOff>47617</xdr:rowOff>
    </xdr:from>
    <xdr:to>
      <xdr:col>17</xdr:col>
      <xdr:colOff>1368028</xdr:colOff>
      <xdr:row>13</xdr:row>
      <xdr:rowOff>142867</xdr:rowOff>
    </xdr:to>
    <xdr:pic>
      <xdr:nvPicPr>
        <xdr:cNvPr id="17" name="Picture 19">
          <a:extLst>
            <a:ext uri="{FF2B5EF4-FFF2-40B4-BE49-F238E27FC236}">
              <a16:creationId xmlns:a16="http://schemas.microsoft.com/office/drawing/2014/main" xmlns="" id="{00000000-0008-0000-0E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7818" y="9222097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1272778</xdr:colOff>
      <xdr:row>14</xdr:row>
      <xdr:rowOff>57142</xdr:rowOff>
    </xdr:from>
    <xdr:to>
      <xdr:col>17</xdr:col>
      <xdr:colOff>1368028</xdr:colOff>
      <xdr:row>14</xdr:row>
      <xdr:rowOff>152392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E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7818" y="9391642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20" name="Rectangle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E00-000014000000}"/>
            </a:ext>
          </a:extLst>
        </xdr:cNvPr>
        <xdr:cNvSpPr/>
      </xdr:nvSpPr>
      <xdr:spPr bwMode="auto">
        <a:xfrm>
          <a:off x="0" y="0"/>
          <a:ext cx="266700" cy="1630680"/>
        </a:xfrm>
        <a:prstGeom prst="rect">
          <a:avLst/>
        </a:prstGeom>
        <a:solidFill>
          <a:srgbClr val="7D2B8B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vert="vert270" wrap="square" lIns="18288" tIns="0" rIns="0" bIns="0" rtlCol="0" anchor="ctr" upright="1"/>
        <a:lstStyle/>
        <a:p>
          <a:pPr algn="ctr"/>
          <a:r>
            <a:rPr lang="fi-FI" sz="1600" b="1">
              <a:solidFill>
                <a:schemeClr val="bg1"/>
              </a:solidFill>
            </a:rPr>
            <a:t>HOME</a:t>
          </a:r>
        </a:p>
      </xdr:txBody>
    </xdr:sp>
    <xdr:clientData fPrintsWithSheet="0"/>
  </xdr:twoCellAnchor>
  <xdr:twoCellAnchor>
    <xdr:from>
      <xdr:col>15</xdr:col>
      <xdr:colOff>276225</xdr:colOff>
      <xdr:row>2</xdr:row>
      <xdr:rowOff>28575</xdr:rowOff>
    </xdr:from>
    <xdr:to>
      <xdr:col>18</xdr:col>
      <xdr:colOff>238050</xdr:colOff>
      <xdr:row>3</xdr:row>
      <xdr:rowOff>152400</xdr:rowOff>
    </xdr:to>
    <xdr:sp macro="" textlink="#REF!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E00-000016000000}"/>
            </a:ext>
          </a:extLst>
        </xdr:cNvPr>
        <xdr:cNvSpPr txBox="1"/>
      </xdr:nvSpPr>
      <xdr:spPr>
        <a:xfrm>
          <a:off x="5549265" y="7442835"/>
          <a:ext cx="2255445" cy="28384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endParaRPr lang="fi-FI" sz="1800"/>
        </a:p>
      </xdr:txBody>
    </xdr:sp>
    <xdr:clientData/>
  </xdr:twoCellAnchor>
  <xdr:twoCellAnchor>
    <xdr:from>
      <xdr:col>17</xdr:col>
      <xdr:colOff>1266825</xdr:colOff>
      <xdr:row>10</xdr:row>
      <xdr:rowOff>38092</xdr:rowOff>
    </xdr:from>
    <xdr:to>
      <xdr:col>17</xdr:col>
      <xdr:colOff>1362075</xdr:colOff>
      <xdr:row>10</xdr:row>
      <xdr:rowOff>133342</xdr:rowOff>
    </xdr:to>
    <xdr:pic>
      <xdr:nvPicPr>
        <xdr:cNvPr id="24" name="Picture 17">
          <a:extLst>
            <a:ext uri="{FF2B5EF4-FFF2-40B4-BE49-F238E27FC236}">
              <a16:creationId xmlns:a16="http://schemas.microsoft.com/office/drawing/2014/main" xmlns="" id="{00000000-0008-0000-0E00-00002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1865" y="8732512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403224</xdr:colOff>
      <xdr:row>0</xdr:row>
      <xdr:rowOff>0</xdr:rowOff>
    </xdr:from>
    <xdr:to>
      <xdr:col>23</xdr:col>
      <xdr:colOff>0</xdr:colOff>
      <xdr:row>2</xdr:row>
      <xdr:rowOff>0</xdr:rowOff>
    </xdr:to>
    <xdr:sp macro="" textlink="">
      <xdr:nvSpPr>
        <xdr:cNvPr id="25" name="Flowchart: Delay 33">
          <a:extLst>
            <a:ext uri="{FF2B5EF4-FFF2-40B4-BE49-F238E27FC236}">
              <a16:creationId xmlns:a16="http://schemas.microsoft.com/office/drawing/2014/main" xmlns="" id="{00000000-0008-0000-0E00-000022000000}"/>
            </a:ext>
          </a:extLst>
        </xdr:cNvPr>
        <xdr:cNvSpPr/>
      </xdr:nvSpPr>
      <xdr:spPr bwMode="auto">
        <a:xfrm flipH="1">
          <a:off x="9604374" y="0"/>
          <a:ext cx="1489076" cy="1085850"/>
        </a:xfrm>
        <a:prstGeom prst="flowChartDelay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r"/>
          <a:endParaRPr lang="fi-FI" sz="1400"/>
        </a:p>
      </xdr:txBody>
    </xdr:sp>
    <xdr:clientData/>
  </xdr:twoCellAnchor>
  <xdr:twoCellAnchor>
    <xdr:from>
      <xdr:col>21</xdr:col>
      <xdr:colOff>131445</xdr:colOff>
      <xdr:row>1</xdr:row>
      <xdr:rowOff>142873</xdr:rowOff>
    </xdr:from>
    <xdr:to>
      <xdr:col>22</xdr:col>
      <xdr:colOff>664845</xdr:colOff>
      <xdr:row>2</xdr:row>
      <xdr:rowOff>0</xdr:rowOff>
    </xdr:to>
    <xdr:sp macro="" textlink="#REF!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E00-000023000000}"/>
            </a:ext>
          </a:extLst>
        </xdr:cNvPr>
        <xdr:cNvSpPr txBox="1"/>
      </xdr:nvSpPr>
      <xdr:spPr>
        <a:xfrm>
          <a:off x="9168765" y="340993"/>
          <a:ext cx="1211580" cy="742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fi-FI" sz="4000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23</xdr:col>
      <xdr:colOff>9525</xdr:colOff>
      <xdr:row>2</xdr:row>
      <xdr:rowOff>0</xdr:rowOff>
    </xdr:to>
    <xdr:cxnSp macro="">
      <xdr:nvCxnSpPr>
        <xdr:cNvPr id="27" name="Straight Connector 1">
          <a:extLst>
            <a:ext uri="{FF2B5EF4-FFF2-40B4-BE49-F238E27FC236}">
              <a16:creationId xmlns:a16="http://schemas.microsoft.com/office/drawing/2014/main" xmlns="" id="{00000000-0008-0000-0E00-000024000000}"/>
            </a:ext>
          </a:extLst>
        </xdr:cNvPr>
        <xdr:cNvCxnSpPr>
          <a:cxnSpLocks noChangeShapeType="1"/>
        </xdr:cNvCxnSpPr>
      </xdr:nvCxnSpPr>
      <xdr:spPr bwMode="auto">
        <a:xfrm>
          <a:off x="586740" y="1074420"/>
          <a:ext cx="9982200" cy="0"/>
        </a:xfrm>
        <a:prstGeom prst="line">
          <a:avLst/>
        </a:prstGeom>
        <a:noFill/>
        <a:ln w="57150" algn="ctr">
          <a:solidFill>
            <a:srgbClr val="7D2B8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1266825</xdr:colOff>
      <xdr:row>11</xdr:row>
      <xdr:rowOff>28567</xdr:rowOff>
    </xdr:from>
    <xdr:to>
      <xdr:col>17</xdr:col>
      <xdr:colOff>1362075</xdr:colOff>
      <xdr:row>11</xdr:row>
      <xdr:rowOff>123817</xdr:rowOff>
    </xdr:to>
    <xdr:pic>
      <xdr:nvPicPr>
        <xdr:cNvPr id="30" name="Picture 17">
          <a:extLst>
            <a:ext uri="{FF2B5EF4-FFF2-40B4-BE49-F238E27FC236}">
              <a16:creationId xmlns:a16="http://schemas.microsoft.com/office/drawing/2014/main" xmlns="" id="{00000000-0008-0000-0E00-00002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1865" y="8883007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1266825</xdr:colOff>
      <xdr:row>4</xdr:row>
      <xdr:rowOff>47625</xdr:rowOff>
    </xdr:from>
    <xdr:to>
      <xdr:col>17</xdr:col>
      <xdr:colOff>1362075</xdr:colOff>
      <xdr:row>4</xdr:row>
      <xdr:rowOff>142875</xdr:rowOff>
    </xdr:to>
    <xdr:pic>
      <xdr:nvPicPr>
        <xdr:cNvPr id="31" name="Image5">
          <a:extLst>
            <a:ext uri="{FF2B5EF4-FFF2-40B4-BE49-F238E27FC236}">
              <a16:creationId xmlns:a16="http://schemas.microsoft.com/office/drawing/2014/main" xmlns="" id="{00000000-0008-0000-0E00-00002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1865" y="778192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1272778</xdr:colOff>
      <xdr:row>15</xdr:row>
      <xdr:rowOff>57142</xdr:rowOff>
    </xdr:from>
    <xdr:to>
      <xdr:col>17</xdr:col>
      <xdr:colOff>1368028</xdr:colOff>
      <xdr:row>15</xdr:row>
      <xdr:rowOff>152392</xdr:rowOff>
    </xdr:to>
    <xdr:pic>
      <xdr:nvPicPr>
        <xdr:cNvPr id="32" name="Picture 43">
          <a:extLst>
            <a:ext uri="{FF2B5EF4-FFF2-40B4-BE49-F238E27FC236}">
              <a16:creationId xmlns:a16="http://schemas.microsoft.com/office/drawing/2014/main" xmlns="" id="{00000000-0008-0000-0E00-00002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7818" y="9574522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276225</xdr:colOff>
      <xdr:row>56</xdr:row>
      <xdr:rowOff>25400</xdr:rowOff>
    </xdr:from>
    <xdr:to>
      <xdr:col>18</xdr:col>
      <xdr:colOff>238050</xdr:colOff>
      <xdr:row>57</xdr:row>
      <xdr:rowOff>149225</xdr:rowOff>
    </xdr:to>
    <xdr:sp macro="" textlink="#REF!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E00-00002E000000}"/>
            </a:ext>
          </a:extLst>
        </xdr:cNvPr>
        <xdr:cNvSpPr txBox="1"/>
      </xdr:nvSpPr>
      <xdr:spPr>
        <a:xfrm>
          <a:off x="5549265" y="18000980"/>
          <a:ext cx="2255445" cy="30670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endParaRPr lang="fi-FI" sz="1800"/>
        </a:p>
      </xdr:txBody>
    </xdr:sp>
    <xdr:clientData/>
  </xdr:twoCellAnchor>
  <xdr:twoCellAnchor>
    <xdr:from>
      <xdr:col>15</xdr:col>
      <xdr:colOff>276225</xdr:colOff>
      <xdr:row>18</xdr:row>
      <xdr:rowOff>19050</xdr:rowOff>
    </xdr:from>
    <xdr:to>
      <xdr:col>18</xdr:col>
      <xdr:colOff>238050</xdr:colOff>
      <xdr:row>19</xdr:row>
      <xdr:rowOff>142875</xdr:rowOff>
    </xdr:to>
    <xdr:sp macro="" textlink="#REF!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E00-00002F000000}"/>
            </a:ext>
          </a:extLst>
        </xdr:cNvPr>
        <xdr:cNvSpPr txBox="1"/>
      </xdr:nvSpPr>
      <xdr:spPr>
        <a:xfrm>
          <a:off x="5549265" y="10092690"/>
          <a:ext cx="2255445" cy="30670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endParaRPr lang="fi-FI" sz="1800"/>
        </a:p>
      </xdr:txBody>
    </xdr:sp>
    <xdr:clientData/>
  </xdr:twoCellAnchor>
  <xdr:twoCellAnchor>
    <xdr:from>
      <xdr:col>15</xdr:col>
      <xdr:colOff>276225</xdr:colOff>
      <xdr:row>40</xdr:row>
      <xdr:rowOff>19050</xdr:rowOff>
    </xdr:from>
    <xdr:to>
      <xdr:col>18</xdr:col>
      <xdr:colOff>238050</xdr:colOff>
      <xdr:row>41</xdr:row>
      <xdr:rowOff>142875</xdr:rowOff>
    </xdr:to>
    <xdr:sp macro="" textlink="#REF!">
      <xdr:nvSpPr>
        <xdr:cNvPr id="35" name="TextBox 34">
          <a:extLst>
            <a:ext uri="{FF2B5EF4-FFF2-40B4-BE49-F238E27FC236}">
              <a16:creationId xmlns:a16="http://schemas.microsoft.com/office/drawing/2014/main" xmlns="" id="{00000000-0008-0000-0E00-000030000000}"/>
            </a:ext>
          </a:extLst>
        </xdr:cNvPr>
        <xdr:cNvSpPr txBox="1"/>
      </xdr:nvSpPr>
      <xdr:spPr>
        <a:xfrm>
          <a:off x="5549265" y="14428470"/>
          <a:ext cx="2255445" cy="30670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endParaRPr lang="fi-FI" sz="1800"/>
        </a:p>
      </xdr:txBody>
    </xdr:sp>
    <xdr:clientData/>
  </xdr:twoCellAnchor>
  <xdr:twoCellAnchor>
    <xdr:from>
      <xdr:col>15</xdr:col>
      <xdr:colOff>276225</xdr:colOff>
      <xdr:row>83</xdr:row>
      <xdr:rowOff>19050</xdr:rowOff>
    </xdr:from>
    <xdr:to>
      <xdr:col>18</xdr:col>
      <xdr:colOff>238050</xdr:colOff>
      <xdr:row>84</xdr:row>
      <xdr:rowOff>142875</xdr:rowOff>
    </xdr:to>
    <xdr:sp macro="" textlink="#REF!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0E00-000031000000}"/>
            </a:ext>
          </a:extLst>
        </xdr:cNvPr>
        <xdr:cNvSpPr txBox="1"/>
      </xdr:nvSpPr>
      <xdr:spPr>
        <a:xfrm>
          <a:off x="5549265" y="24806910"/>
          <a:ext cx="2255445" cy="28384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endParaRPr lang="fi-FI" sz="1800"/>
        </a:p>
      </xdr:txBody>
    </xdr:sp>
    <xdr:clientData/>
  </xdr:twoCellAnchor>
  <xdr:twoCellAnchor>
    <xdr:from>
      <xdr:col>15</xdr:col>
      <xdr:colOff>276225</xdr:colOff>
      <xdr:row>121</xdr:row>
      <xdr:rowOff>19050</xdr:rowOff>
    </xdr:from>
    <xdr:to>
      <xdr:col>18</xdr:col>
      <xdr:colOff>238050</xdr:colOff>
      <xdr:row>122</xdr:row>
      <xdr:rowOff>142875</xdr:rowOff>
    </xdr:to>
    <xdr:sp macro="" textlink="#REF!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E00-000032000000}"/>
            </a:ext>
          </a:extLst>
        </xdr:cNvPr>
        <xdr:cNvSpPr txBox="1"/>
      </xdr:nvSpPr>
      <xdr:spPr>
        <a:xfrm>
          <a:off x="5549265" y="32701230"/>
          <a:ext cx="2255445" cy="30670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endParaRPr lang="fi-FI" sz="1800"/>
        </a:p>
      </xdr:txBody>
    </xdr:sp>
    <xdr:clientData/>
  </xdr:twoCellAnchor>
  <xdr:twoCellAnchor>
    <xdr:from>
      <xdr:col>15</xdr:col>
      <xdr:colOff>276225</xdr:colOff>
      <xdr:row>144</xdr:row>
      <xdr:rowOff>44450</xdr:rowOff>
    </xdr:from>
    <xdr:to>
      <xdr:col>18</xdr:col>
      <xdr:colOff>238050</xdr:colOff>
      <xdr:row>145</xdr:row>
      <xdr:rowOff>168275</xdr:rowOff>
    </xdr:to>
    <xdr:sp macro="" textlink="#REF!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0E00-000033000000}"/>
            </a:ext>
          </a:extLst>
        </xdr:cNvPr>
        <xdr:cNvSpPr txBox="1"/>
      </xdr:nvSpPr>
      <xdr:spPr>
        <a:xfrm>
          <a:off x="5549265" y="38395910"/>
          <a:ext cx="2255445" cy="30670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endParaRPr lang="fi-FI" sz="1800"/>
        </a:p>
      </xdr:txBody>
    </xdr:sp>
    <xdr:clientData/>
  </xdr:twoCellAnchor>
  <xdr:twoCellAnchor>
    <xdr:from>
      <xdr:col>15</xdr:col>
      <xdr:colOff>276225</xdr:colOff>
      <xdr:row>157</xdr:row>
      <xdr:rowOff>44450</xdr:rowOff>
    </xdr:from>
    <xdr:to>
      <xdr:col>18</xdr:col>
      <xdr:colOff>238050</xdr:colOff>
      <xdr:row>158</xdr:row>
      <xdr:rowOff>168275</xdr:rowOff>
    </xdr:to>
    <xdr:sp macro="" textlink="#REF!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0E00-000034000000}"/>
            </a:ext>
          </a:extLst>
        </xdr:cNvPr>
        <xdr:cNvSpPr txBox="1"/>
      </xdr:nvSpPr>
      <xdr:spPr>
        <a:xfrm>
          <a:off x="5549265" y="40841930"/>
          <a:ext cx="2255445" cy="30670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endParaRPr lang="fi-FI" sz="1800"/>
        </a:p>
      </xdr:txBody>
    </xdr:sp>
    <xdr:clientData/>
  </xdr:twoCellAnchor>
  <xdr:twoCellAnchor>
    <xdr:from>
      <xdr:col>15</xdr:col>
      <xdr:colOff>0</xdr:colOff>
      <xdr:row>172</xdr:row>
      <xdr:rowOff>0</xdr:rowOff>
    </xdr:from>
    <xdr:to>
      <xdr:col>17</xdr:col>
      <xdr:colOff>1447725</xdr:colOff>
      <xdr:row>173</xdr:row>
      <xdr:rowOff>133350</xdr:rowOff>
    </xdr:to>
    <xdr:sp macro="" textlink="#REF!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0E00-000035000000}"/>
            </a:ext>
          </a:extLst>
        </xdr:cNvPr>
        <xdr:cNvSpPr txBox="1"/>
      </xdr:nvSpPr>
      <xdr:spPr>
        <a:xfrm>
          <a:off x="5273040" y="43997880"/>
          <a:ext cx="2209725" cy="293370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endParaRPr lang="fi-FI" sz="1800"/>
        </a:p>
      </xdr:txBody>
    </xdr:sp>
    <xdr:clientData/>
  </xdr:twoCellAnchor>
  <xdr:twoCellAnchor>
    <xdr:from>
      <xdr:col>15</xdr:col>
      <xdr:colOff>276225</xdr:colOff>
      <xdr:row>285</xdr:row>
      <xdr:rowOff>28575</xdr:rowOff>
    </xdr:from>
    <xdr:to>
      <xdr:col>18</xdr:col>
      <xdr:colOff>238050</xdr:colOff>
      <xdr:row>286</xdr:row>
      <xdr:rowOff>152400</xdr:rowOff>
    </xdr:to>
    <xdr:sp macro="" textlink="#REF!">
      <xdr:nvSpPr>
        <xdr:cNvPr id="41" name="TextBox 40">
          <a:extLst>
            <a:ext uri="{FF2B5EF4-FFF2-40B4-BE49-F238E27FC236}">
              <a16:creationId xmlns:a16="http://schemas.microsoft.com/office/drawing/2014/main" xmlns="" id="{00000000-0008-0000-0E00-000036000000}"/>
            </a:ext>
          </a:extLst>
        </xdr:cNvPr>
        <xdr:cNvSpPr txBox="1"/>
      </xdr:nvSpPr>
      <xdr:spPr>
        <a:xfrm>
          <a:off x="5549265" y="57544335"/>
          <a:ext cx="2255445" cy="30670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endParaRPr lang="fi-FI" sz="1800"/>
        </a:p>
      </xdr:txBody>
    </xdr:sp>
    <xdr:clientData/>
  </xdr:twoCellAnchor>
  <xdr:twoCellAnchor>
    <xdr:from>
      <xdr:col>4</xdr:col>
      <xdr:colOff>66675</xdr:colOff>
      <xdr:row>12</xdr:row>
      <xdr:rowOff>28567</xdr:rowOff>
    </xdr:from>
    <xdr:to>
      <xdr:col>4</xdr:col>
      <xdr:colOff>161925</xdr:colOff>
      <xdr:row>12</xdr:row>
      <xdr:rowOff>123817</xdr:rowOff>
    </xdr:to>
    <xdr:pic>
      <xdr:nvPicPr>
        <xdr:cNvPr id="42" name="Picture 54">
          <a:extLst>
            <a:ext uri="{FF2B5EF4-FFF2-40B4-BE49-F238E27FC236}">
              <a16:creationId xmlns:a16="http://schemas.microsoft.com/office/drawing/2014/main" xmlns="" id="{00000000-0008-0000-0E00-00003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" y="9043027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4C1C6"/>
    <pageSetUpPr fitToPage="1"/>
  </sheetPr>
  <dimension ref="A1:IW1543"/>
  <sheetViews>
    <sheetView showGridLines="0" tabSelected="1" showRuler="0" topLeftCell="A31" zoomScaleNormal="100" zoomScaleSheetLayoutView="100" workbookViewId="0">
      <selection activeCell="K188" sqref="K188"/>
    </sheetView>
  </sheetViews>
  <sheetFormatPr defaultColWidth="0" defaultRowHeight="13.5" customHeight="1" zeroHeight="1" outlineLevelRow="1"/>
  <cols>
    <col min="1" max="1" width="1" style="12" customWidth="1"/>
    <col min="2" max="2" width="1.6640625" style="13" customWidth="1"/>
    <col min="3" max="3" width="5.33203125" style="14" customWidth="1"/>
    <col min="4" max="4" width="0.6640625" style="14" customWidth="1"/>
    <col min="5" max="5" width="3.5546875" style="14" customWidth="1"/>
    <col min="6" max="6" width="1" style="14" customWidth="1"/>
    <col min="7" max="7" width="11.44140625" style="12" customWidth="1"/>
    <col min="8" max="8" width="1" style="12" customWidth="1"/>
    <col min="9" max="9" width="5.6640625" style="12" customWidth="1"/>
    <col min="10" max="10" width="8.5546875" style="12" customWidth="1"/>
    <col min="11" max="11" width="15.5546875" style="2" customWidth="1"/>
    <col min="12" max="12" width="12.6640625" style="2" customWidth="1"/>
    <col min="13" max="13" width="2.44140625" style="12" customWidth="1"/>
    <col min="14" max="14" width="2.6640625" style="13" customWidth="1"/>
    <col min="15" max="15" width="2.6640625" style="14" customWidth="1"/>
    <col min="16" max="16" width="12.109375" style="12" customWidth="1"/>
    <col min="17" max="17" width="1" style="12" customWidth="1"/>
    <col min="18" max="18" width="5.77734375" style="12" customWidth="1"/>
    <col min="19" max="19" width="7.5546875" style="12" bestFit="1" customWidth="1"/>
    <col min="20" max="20" width="12.6640625" style="12" customWidth="1"/>
    <col min="21" max="21" width="1" style="12" customWidth="1"/>
    <col min="22" max="22" width="9.6640625" style="2" bestFit="1" customWidth="1"/>
    <col min="23" max="23" width="28.44140625" style="2" customWidth="1"/>
    <col min="24" max="25" width="9.33203125" style="12" hidden="1" customWidth="1"/>
    <col min="26" max="26" width="18.6640625" style="19" hidden="1" customWidth="1"/>
    <col min="27" max="257" width="9.33203125" style="12" hidden="1" customWidth="1"/>
    <col min="258" max="16384" width="12.6640625" style="12" hidden="1"/>
  </cols>
  <sheetData>
    <row r="1" spans="1:34" s="1" customFormat="1" ht="15.75" customHeight="1">
      <c r="B1" s="9"/>
      <c r="C1" s="10"/>
      <c r="D1" s="10"/>
      <c r="E1" s="10"/>
      <c r="F1" s="10"/>
      <c r="G1" s="10"/>
      <c r="H1" s="10"/>
      <c r="I1" s="10"/>
      <c r="J1" s="10"/>
      <c r="K1" s="183" t="s">
        <v>423</v>
      </c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85"/>
      <c r="Z1" s="184" t="s">
        <v>16</v>
      </c>
    </row>
    <row r="2" spans="1:34" s="1" customFormat="1" ht="69" customHeight="1">
      <c r="A2" s="11"/>
      <c r="B2" s="10"/>
      <c r="C2" s="10"/>
      <c r="D2" s="10"/>
      <c r="E2" s="10"/>
      <c r="F2" s="10"/>
      <c r="G2" s="10"/>
      <c r="H2" s="10"/>
      <c r="I2" s="10"/>
      <c r="J2" s="10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85"/>
      <c r="Z2" s="185"/>
    </row>
    <row r="3" spans="1:34" ht="13.2" customHeight="1">
      <c r="B3" s="62" t="s">
        <v>74</v>
      </c>
      <c r="C3" s="63"/>
      <c r="D3" s="63"/>
      <c r="E3" s="63"/>
      <c r="F3" s="63"/>
      <c r="G3" s="64"/>
      <c r="H3" s="64"/>
      <c r="I3" s="64"/>
      <c r="J3" s="64"/>
      <c r="K3" s="65"/>
      <c r="L3" s="65"/>
      <c r="M3" s="64"/>
      <c r="N3" s="62"/>
      <c r="O3" s="63"/>
      <c r="P3" s="64"/>
      <c r="Q3" s="64"/>
      <c r="R3" s="64"/>
      <c r="S3" s="64"/>
      <c r="T3" s="64"/>
      <c r="U3" s="64"/>
      <c r="V3" s="65"/>
      <c r="W3" s="65"/>
      <c r="Z3" s="103" t="s">
        <v>17</v>
      </c>
    </row>
    <row r="4" spans="1:34" ht="13.2" customHeight="1">
      <c r="C4" s="18"/>
      <c r="Z4" s="103" t="s">
        <v>18</v>
      </c>
    </row>
    <row r="5" spans="1:34" ht="13.2" customHeight="1">
      <c r="C5" s="18"/>
      <c r="G5" s="104" t="s">
        <v>75</v>
      </c>
      <c r="O5" s="13"/>
      <c r="P5" s="14"/>
      <c r="Q5" s="14"/>
      <c r="S5" s="105" t="s">
        <v>76</v>
      </c>
      <c r="Z5" s="103" t="s">
        <v>69</v>
      </c>
    </row>
    <row r="6" spans="1:34" ht="13.2" customHeight="1">
      <c r="C6" s="18"/>
      <c r="G6" s="106" t="s">
        <v>77</v>
      </c>
      <c r="O6" s="13"/>
      <c r="P6" s="14"/>
      <c r="Q6" s="14"/>
      <c r="S6" s="107" t="s">
        <v>78</v>
      </c>
      <c r="Z6" s="103" t="s">
        <v>19</v>
      </c>
    </row>
    <row r="7" spans="1:34" ht="13.2" customHeight="1">
      <c r="C7" s="18"/>
      <c r="G7" s="105" t="s">
        <v>79</v>
      </c>
      <c r="O7" s="13"/>
      <c r="P7" s="14"/>
      <c r="Q7" s="14"/>
      <c r="S7" s="107" t="s">
        <v>80</v>
      </c>
      <c r="Z7" s="108" t="s">
        <v>20</v>
      </c>
    </row>
    <row r="8" spans="1:34" ht="13.2" customHeight="1">
      <c r="C8" s="18"/>
      <c r="D8" s="19"/>
      <c r="G8" s="105" t="s">
        <v>81</v>
      </c>
      <c r="L8" s="3"/>
      <c r="O8" s="13"/>
      <c r="P8" s="14"/>
      <c r="Q8" s="14"/>
      <c r="S8" s="107" t="s">
        <v>82</v>
      </c>
      <c r="Z8" s="31"/>
    </row>
    <row r="9" spans="1:34" ht="13.2" customHeight="1">
      <c r="C9" s="18"/>
      <c r="D9" s="17"/>
      <c r="G9" s="105" t="s">
        <v>83</v>
      </c>
      <c r="L9" s="3"/>
      <c r="O9" s="13"/>
      <c r="P9" s="14"/>
      <c r="Q9" s="14"/>
      <c r="S9" s="107" t="s">
        <v>84</v>
      </c>
      <c r="Z9" s="31"/>
    </row>
    <row r="10" spans="1:34" ht="13.2" customHeight="1">
      <c r="C10" s="18"/>
      <c r="G10" s="105" t="s">
        <v>85</v>
      </c>
      <c r="L10" s="3"/>
      <c r="O10" s="13"/>
      <c r="P10" s="14"/>
      <c r="Q10" s="14"/>
      <c r="S10" s="107" t="s">
        <v>86</v>
      </c>
      <c r="W10" s="4"/>
      <c r="Z10" s="31"/>
      <c r="AF10" s="81"/>
      <c r="AG10" s="81"/>
      <c r="AH10" s="81"/>
    </row>
    <row r="11" spans="1:34" ht="13.2" customHeight="1">
      <c r="C11" s="18"/>
      <c r="G11" s="105" t="s">
        <v>87</v>
      </c>
      <c r="L11" s="3"/>
      <c r="O11" s="13"/>
      <c r="P11" s="14"/>
      <c r="Q11" s="14"/>
      <c r="S11" s="107" t="s">
        <v>88</v>
      </c>
      <c r="V11" s="19"/>
      <c r="W11" s="12"/>
      <c r="Z11" s="31"/>
      <c r="AF11" s="81"/>
      <c r="AG11" s="81"/>
      <c r="AH11" s="81"/>
    </row>
    <row r="12" spans="1:34" ht="13.2" customHeight="1">
      <c r="C12" s="18"/>
      <c r="G12" s="109" t="s">
        <v>89</v>
      </c>
      <c r="L12" s="3"/>
      <c r="O12" s="13"/>
      <c r="P12" s="14"/>
      <c r="Q12" s="14"/>
      <c r="S12" s="107" t="s">
        <v>90</v>
      </c>
      <c r="V12" s="19"/>
      <c r="W12" s="12"/>
      <c r="Z12" s="31"/>
      <c r="AF12" s="81"/>
      <c r="AG12" s="81"/>
      <c r="AH12" s="81"/>
    </row>
    <row r="13" spans="1:34" ht="13.2" customHeight="1">
      <c r="C13" s="18"/>
      <c r="E13" s="12"/>
      <c r="F13" s="12"/>
      <c r="G13" s="12" t="s">
        <v>91</v>
      </c>
      <c r="L13" s="3"/>
      <c r="O13" s="13"/>
      <c r="P13" s="14"/>
      <c r="Q13" s="14"/>
      <c r="S13" s="107" t="s">
        <v>92</v>
      </c>
      <c r="W13" s="4"/>
      <c r="Z13" s="31"/>
      <c r="AF13" s="81"/>
      <c r="AG13" s="81"/>
      <c r="AH13" s="81"/>
    </row>
    <row r="14" spans="1:34" ht="13.2" customHeight="1" thickBot="1">
      <c r="C14" s="18"/>
      <c r="G14" s="110" t="s">
        <v>93</v>
      </c>
      <c r="H14" s="20"/>
      <c r="L14" s="3"/>
      <c r="O14" s="13"/>
      <c r="P14" s="14"/>
      <c r="Q14" s="14"/>
      <c r="S14" s="107" t="s">
        <v>94</v>
      </c>
      <c r="V14" s="12"/>
      <c r="W14" s="12"/>
      <c r="Z14" s="31"/>
      <c r="AF14" s="82"/>
      <c r="AG14" s="82"/>
      <c r="AH14" s="82"/>
    </row>
    <row r="15" spans="1:34" ht="14.4">
      <c r="C15" s="18"/>
      <c r="F15" s="169"/>
      <c r="G15" s="174"/>
      <c r="H15" s="175"/>
      <c r="I15" s="175"/>
      <c r="J15" s="175"/>
      <c r="K15" s="175"/>
      <c r="L15" s="176"/>
      <c r="M15" s="83" t="s">
        <v>95</v>
      </c>
      <c r="O15" s="13"/>
      <c r="S15" s="107" t="s">
        <v>96</v>
      </c>
      <c r="V15" s="12"/>
      <c r="W15" s="12"/>
      <c r="Z15" s="31"/>
    </row>
    <row r="16" spans="1:34" ht="14.4">
      <c r="C16" s="18"/>
      <c r="F16" s="169"/>
      <c r="G16" s="177"/>
      <c r="H16" s="178"/>
      <c r="I16" s="178"/>
      <c r="J16" s="178"/>
      <c r="K16" s="178"/>
      <c r="L16" s="179"/>
      <c r="M16" s="83" t="s">
        <v>95</v>
      </c>
      <c r="O16" s="13"/>
      <c r="S16" s="12" t="s">
        <v>97</v>
      </c>
      <c r="V16" s="12"/>
      <c r="W16" s="12"/>
      <c r="Z16" s="31"/>
    </row>
    <row r="17" spans="2:26" ht="15" thickBot="1">
      <c r="C17" s="18"/>
      <c r="F17" s="169"/>
      <c r="G17" s="180"/>
      <c r="H17" s="181"/>
      <c r="I17" s="181"/>
      <c r="J17" s="181"/>
      <c r="K17" s="181"/>
      <c r="L17" s="182"/>
      <c r="M17" s="83" t="s">
        <v>98</v>
      </c>
      <c r="O17" s="13"/>
      <c r="Z17" s="31"/>
    </row>
    <row r="18" spans="2:26" ht="14.4">
      <c r="C18" s="18"/>
      <c r="O18" s="13"/>
      <c r="V18" s="12"/>
      <c r="W18" s="12"/>
      <c r="Z18" s="31"/>
    </row>
    <row r="19" spans="2:26" ht="14.4">
      <c r="B19" s="62" t="s">
        <v>99</v>
      </c>
      <c r="C19" s="66"/>
      <c r="D19" s="64"/>
      <c r="E19" s="77"/>
      <c r="F19" s="77"/>
      <c r="G19" s="79"/>
      <c r="H19" s="64"/>
      <c r="I19" s="64"/>
      <c r="J19" s="64"/>
      <c r="K19" s="69"/>
      <c r="L19" s="70"/>
      <c r="M19" s="64"/>
      <c r="N19" s="62"/>
      <c r="O19" s="63"/>
      <c r="P19" s="64"/>
      <c r="Q19" s="64"/>
      <c r="R19" s="64"/>
      <c r="S19" s="78"/>
      <c r="T19" s="64"/>
      <c r="U19" s="64"/>
      <c r="V19" s="73"/>
      <c r="W19" s="70"/>
      <c r="Z19" s="60" t="s">
        <v>23</v>
      </c>
    </row>
    <row r="20" spans="2:26" ht="14.4">
      <c r="C20" s="21"/>
      <c r="G20" s="54"/>
      <c r="K20" s="5"/>
      <c r="S20" s="19"/>
      <c r="V20" s="19"/>
      <c r="W20" s="12"/>
      <c r="Z20" s="61"/>
    </row>
    <row r="21" spans="2:26" ht="15" thickBot="1">
      <c r="C21" s="21"/>
      <c r="G21" s="56" t="str">
        <f t="shared" ref="G21" si="0">IF(E21="","",IF(E21="","",Z21))</f>
        <v/>
      </c>
      <c r="H21" s="22"/>
      <c r="I21" s="22" t="s">
        <v>100</v>
      </c>
      <c r="J21" s="23"/>
      <c r="K21" s="23"/>
      <c r="L21" s="23"/>
      <c r="M21" s="23"/>
      <c r="N21" s="22"/>
      <c r="O21" s="24"/>
      <c r="P21" s="23"/>
      <c r="Q21" s="23"/>
      <c r="R21" s="23"/>
      <c r="S21" s="25"/>
      <c r="T21" s="26"/>
      <c r="U21" s="26"/>
      <c r="V21" s="27"/>
      <c r="W21" s="23"/>
      <c r="Z21" s="61"/>
    </row>
    <row r="22" spans="2:26" ht="15" thickBot="1">
      <c r="C22" s="21" t="s">
        <v>101</v>
      </c>
      <c r="D22" s="169"/>
      <c r="E22" s="28"/>
      <c r="F22" s="29"/>
      <c r="G22" s="51" t="str">
        <f>IF(E22="","",IF(E22="","",Z22))</f>
        <v/>
      </c>
      <c r="H22" s="15"/>
      <c r="I22" s="111" t="s">
        <v>420</v>
      </c>
      <c r="J22" s="111"/>
      <c r="K22" s="111"/>
      <c r="L22" s="111"/>
      <c r="M22" s="99"/>
      <c r="N22" s="99"/>
      <c r="O22" s="111"/>
      <c r="P22" s="111"/>
      <c r="Q22" s="111"/>
      <c r="R22" s="112"/>
      <c r="S22" s="113"/>
      <c r="T22" s="37"/>
      <c r="U22" s="37"/>
      <c r="V22" s="37"/>
      <c r="W22" s="37"/>
      <c r="Z22" s="31">
        <v>1104</v>
      </c>
    </row>
    <row r="23" spans="2:26" ht="15" thickBot="1">
      <c r="C23" s="21" t="s">
        <v>103</v>
      </c>
      <c r="D23" s="169"/>
      <c r="E23" s="28" t="s">
        <v>422</v>
      </c>
      <c r="F23" s="29"/>
      <c r="G23" s="52">
        <f>IF(E23="","",IF(E23="","",Z23))</f>
        <v>1114</v>
      </c>
      <c r="H23" s="16"/>
      <c r="I23" s="114" t="s">
        <v>104</v>
      </c>
      <c r="J23" s="16"/>
      <c r="K23" s="16"/>
      <c r="L23" s="16"/>
      <c r="M23" s="16"/>
      <c r="N23" s="16"/>
      <c r="O23" s="16"/>
      <c r="P23" s="16"/>
      <c r="Q23" s="16"/>
      <c r="R23" s="16"/>
      <c r="S23" s="115"/>
      <c r="T23" s="30"/>
      <c r="U23" s="30"/>
      <c r="V23" s="30"/>
      <c r="W23" s="30"/>
      <c r="Z23" s="31">
        <v>1114</v>
      </c>
    </row>
    <row r="24" spans="2:26" ht="14.4">
      <c r="B24" s="32"/>
      <c r="C24" s="21"/>
      <c r="D24" s="13"/>
      <c r="E24" s="53"/>
      <c r="F24" s="29"/>
      <c r="G24" s="55" t="str">
        <f>IF(E24="","",IF(E24="","",Z24))</f>
        <v/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43"/>
      <c r="T24" s="34"/>
      <c r="U24" s="34"/>
      <c r="V24" s="34"/>
      <c r="W24" s="34"/>
      <c r="Z24" s="31"/>
    </row>
    <row r="25" spans="2:26" ht="15" thickBot="1">
      <c r="C25" s="18"/>
      <c r="E25" s="29"/>
      <c r="F25" s="41"/>
      <c r="G25" s="56" t="str">
        <f t="shared" ref="G25:G28" si="1">IF(E25="","",IF(E25="","",Z25))</f>
        <v/>
      </c>
      <c r="H25" s="22"/>
      <c r="I25" s="22" t="s">
        <v>105</v>
      </c>
      <c r="J25" s="23"/>
      <c r="K25" s="23"/>
      <c r="L25" s="23"/>
      <c r="M25" s="23"/>
      <c r="N25" s="23"/>
      <c r="O25" s="23"/>
      <c r="P25" s="23"/>
      <c r="Q25" s="23"/>
      <c r="R25" s="23"/>
      <c r="S25" s="35"/>
      <c r="T25" s="35"/>
      <c r="U25" s="35"/>
      <c r="V25" s="35"/>
      <c r="W25" s="35"/>
      <c r="Z25" s="31"/>
    </row>
    <row r="26" spans="2:26" ht="15" thickBot="1">
      <c r="C26" s="21" t="s">
        <v>106</v>
      </c>
      <c r="D26" s="169"/>
      <c r="E26" s="28"/>
      <c r="F26" s="29"/>
      <c r="G26" s="51" t="str">
        <f t="shared" si="1"/>
        <v/>
      </c>
      <c r="H26" s="15"/>
      <c r="I26" s="15" t="s">
        <v>107</v>
      </c>
      <c r="J26" s="15"/>
      <c r="K26" s="15"/>
      <c r="L26" s="15"/>
      <c r="M26" s="15"/>
      <c r="N26" s="15"/>
      <c r="O26" s="15"/>
      <c r="P26" s="15"/>
      <c r="Q26" s="15"/>
      <c r="R26" s="15"/>
      <c r="S26" s="37"/>
      <c r="T26" s="37"/>
      <c r="U26" s="37"/>
      <c r="V26" s="37"/>
      <c r="W26" s="37"/>
      <c r="Z26" s="31">
        <v>1212</v>
      </c>
    </row>
    <row r="27" spans="2:26" ht="15" thickBot="1">
      <c r="C27" s="21" t="s">
        <v>108</v>
      </c>
      <c r="D27" s="169"/>
      <c r="E27" s="28"/>
      <c r="F27" s="29"/>
      <c r="G27" s="51" t="str">
        <f t="shared" si="1"/>
        <v/>
      </c>
      <c r="H27" s="15"/>
      <c r="I27" s="15" t="s">
        <v>109</v>
      </c>
      <c r="J27" s="15"/>
      <c r="K27" s="15"/>
      <c r="L27" s="15"/>
      <c r="M27" s="15"/>
      <c r="N27" s="15"/>
      <c r="O27" s="15"/>
      <c r="P27" s="15"/>
      <c r="Q27" s="15"/>
      <c r="R27" s="15"/>
      <c r="S27" s="37"/>
      <c r="T27" s="37"/>
      <c r="U27" s="37"/>
      <c r="V27" s="37"/>
      <c r="W27" s="37"/>
      <c r="Z27" s="31">
        <v>1214</v>
      </c>
    </row>
    <row r="28" spans="2:26" ht="15" thickBot="1">
      <c r="C28" s="21" t="s">
        <v>110</v>
      </c>
      <c r="D28" s="169"/>
      <c r="E28" s="28" t="s">
        <v>102</v>
      </c>
      <c r="F28" s="29"/>
      <c r="G28" s="52">
        <f t="shared" si="1"/>
        <v>1220</v>
      </c>
      <c r="H28" s="16"/>
      <c r="I28" s="16" t="s">
        <v>111</v>
      </c>
      <c r="J28" s="16"/>
      <c r="K28" s="16"/>
      <c r="L28" s="16"/>
      <c r="M28" s="16"/>
      <c r="N28" s="16"/>
      <c r="O28" s="16"/>
      <c r="P28" s="16"/>
      <c r="Q28" s="16"/>
      <c r="R28" s="16"/>
      <c r="S28" s="30"/>
      <c r="T28" s="30"/>
      <c r="U28" s="30"/>
      <c r="V28" s="30"/>
      <c r="W28" s="30"/>
      <c r="Z28" s="31">
        <v>1220</v>
      </c>
    </row>
    <row r="29" spans="2:26" ht="15" thickBot="1">
      <c r="C29" s="21" t="s">
        <v>112</v>
      </c>
      <c r="D29" s="169"/>
      <c r="E29" s="28"/>
      <c r="F29" s="29"/>
      <c r="G29" s="52" t="str">
        <f>IF(E29="","",IF(E29="","",Z29))</f>
        <v/>
      </c>
      <c r="H29" s="16"/>
      <c r="I29" s="16" t="s">
        <v>113</v>
      </c>
      <c r="J29" s="16"/>
      <c r="K29" s="16"/>
      <c r="L29" s="16"/>
      <c r="M29" s="16"/>
      <c r="N29" s="16"/>
      <c r="O29" s="16"/>
      <c r="P29" s="16"/>
      <c r="Q29" s="16"/>
      <c r="R29" s="16"/>
      <c r="S29" s="30"/>
      <c r="T29" s="30"/>
      <c r="U29" s="30"/>
      <c r="V29" s="30"/>
      <c r="W29" s="30"/>
      <c r="Z29" s="31">
        <v>1232</v>
      </c>
    </row>
    <row r="30" spans="2:26" ht="14.4">
      <c r="C30" s="21"/>
      <c r="D30" s="13"/>
      <c r="E30" s="29"/>
      <c r="F30" s="29"/>
      <c r="G30" s="55" t="str">
        <f t="shared" ref="G30:G40" si="2">IF(E30="","",IF(E30="","",Z30))</f>
        <v/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4"/>
      <c r="T30" s="34"/>
      <c r="U30" s="34"/>
      <c r="V30" s="34"/>
      <c r="W30" s="34"/>
      <c r="Z30" s="31"/>
    </row>
    <row r="31" spans="2:26" ht="15" thickBot="1">
      <c r="C31" s="18"/>
      <c r="E31" s="29"/>
      <c r="F31" s="41"/>
      <c r="G31" s="56" t="str">
        <f t="shared" si="2"/>
        <v/>
      </c>
      <c r="H31" s="22"/>
      <c r="I31" s="22" t="s">
        <v>114</v>
      </c>
      <c r="J31" s="23"/>
      <c r="K31" s="23"/>
      <c r="L31" s="23"/>
      <c r="M31" s="23"/>
      <c r="N31" s="23"/>
      <c r="O31" s="23"/>
      <c r="P31" s="23"/>
      <c r="Q31" s="23"/>
      <c r="R31" s="23"/>
      <c r="S31" s="35"/>
      <c r="T31" s="35"/>
      <c r="U31" s="35"/>
      <c r="V31" s="35"/>
      <c r="W31" s="35"/>
      <c r="Z31" s="31"/>
    </row>
    <row r="32" spans="2:26" ht="15" thickBot="1">
      <c r="C32" s="21" t="s">
        <v>115</v>
      </c>
      <c r="D32" s="169"/>
      <c r="E32" s="28" t="s">
        <v>102</v>
      </c>
      <c r="F32" s="29"/>
      <c r="G32" s="51">
        <f t="shared" si="2"/>
        <v>1301</v>
      </c>
      <c r="H32" s="15"/>
      <c r="I32" s="15" t="s">
        <v>116</v>
      </c>
      <c r="J32" s="15"/>
      <c r="K32" s="15"/>
      <c r="L32" s="15"/>
      <c r="M32" s="15"/>
      <c r="N32" s="15"/>
      <c r="O32" s="15"/>
      <c r="P32" s="15"/>
      <c r="Q32" s="15"/>
      <c r="R32" s="15"/>
      <c r="S32" s="37"/>
      <c r="T32" s="37"/>
      <c r="U32" s="37"/>
      <c r="V32" s="37"/>
      <c r="W32" s="37"/>
      <c r="Z32" s="31">
        <v>1301</v>
      </c>
    </row>
    <row r="33" spans="2:26" ht="15" thickBot="1">
      <c r="C33" s="21" t="s">
        <v>117</v>
      </c>
      <c r="D33" s="169"/>
      <c r="E33" s="28"/>
      <c r="F33" s="29"/>
      <c r="G33" s="52" t="str">
        <f t="shared" si="2"/>
        <v/>
      </c>
      <c r="H33" s="16"/>
      <c r="I33" s="16" t="s">
        <v>118</v>
      </c>
      <c r="J33" s="16"/>
      <c r="K33" s="16"/>
      <c r="L33" s="16"/>
      <c r="M33" s="16"/>
      <c r="N33" s="16"/>
      <c r="O33" s="16"/>
      <c r="P33" s="16"/>
      <c r="Q33" s="16"/>
      <c r="R33" s="16"/>
      <c r="S33" s="30"/>
      <c r="T33" s="30"/>
      <c r="U33" s="30"/>
      <c r="V33" s="30"/>
      <c r="W33" s="30"/>
      <c r="Z33" s="31">
        <v>1302</v>
      </c>
    </row>
    <row r="34" spans="2:26" ht="14.4">
      <c r="C34" s="21"/>
      <c r="D34" s="13"/>
      <c r="E34" s="29"/>
      <c r="F34" s="29"/>
      <c r="G34" s="54" t="str">
        <f t="shared" si="2"/>
        <v/>
      </c>
      <c r="K34" s="12"/>
      <c r="L34" s="12"/>
      <c r="N34" s="12"/>
      <c r="O34" s="12"/>
      <c r="S34" s="43"/>
      <c r="T34" s="43"/>
      <c r="U34" s="43"/>
      <c r="V34" s="43"/>
      <c r="W34" s="43"/>
      <c r="Z34" s="31"/>
    </row>
    <row r="35" spans="2:26" ht="15" thickBot="1">
      <c r="C35" s="18"/>
      <c r="E35" s="29"/>
      <c r="F35" s="41"/>
      <c r="G35" s="56" t="str">
        <f t="shared" si="2"/>
        <v/>
      </c>
      <c r="H35" s="22"/>
      <c r="I35" s="22" t="s">
        <v>119</v>
      </c>
      <c r="J35" s="23"/>
      <c r="K35" s="23"/>
      <c r="L35" s="23"/>
      <c r="M35" s="23"/>
      <c r="N35" s="22"/>
      <c r="O35" s="24"/>
      <c r="P35" s="23"/>
      <c r="Q35" s="23"/>
      <c r="R35" s="23"/>
      <c r="S35" s="35"/>
      <c r="T35" s="35"/>
      <c r="U35" s="35"/>
      <c r="V35" s="35"/>
      <c r="W35" s="35"/>
      <c r="Z35" s="61"/>
    </row>
    <row r="36" spans="2:26" ht="15" thickBot="1">
      <c r="C36" s="21" t="s">
        <v>121</v>
      </c>
      <c r="D36" s="169"/>
      <c r="E36" s="28" t="s">
        <v>102</v>
      </c>
      <c r="F36" s="29"/>
      <c r="G36" s="52">
        <f t="shared" si="2"/>
        <v>1401</v>
      </c>
      <c r="H36" s="16"/>
      <c r="I36" s="16" t="s">
        <v>122</v>
      </c>
      <c r="J36" s="16"/>
      <c r="K36" s="16"/>
      <c r="L36" s="16"/>
      <c r="M36" s="16"/>
      <c r="N36" s="16"/>
      <c r="O36" s="16"/>
      <c r="P36" s="16"/>
      <c r="Q36" s="16"/>
      <c r="R36" s="16"/>
      <c r="S36" s="30"/>
      <c r="T36" s="30"/>
      <c r="U36" s="30"/>
      <c r="V36" s="30"/>
      <c r="W36" s="30"/>
      <c r="Z36" s="31">
        <v>1401</v>
      </c>
    </row>
    <row r="37" spans="2:26" ht="15" thickBot="1">
      <c r="C37" s="21" t="s">
        <v>123</v>
      </c>
      <c r="D37" s="169"/>
      <c r="E37" s="28"/>
      <c r="F37" s="29"/>
      <c r="G37" s="52" t="str">
        <f t="shared" si="2"/>
        <v/>
      </c>
      <c r="H37" s="16"/>
      <c r="I37" s="16" t="s">
        <v>124</v>
      </c>
      <c r="J37" s="16"/>
      <c r="K37" s="16"/>
      <c r="L37" s="16"/>
      <c r="M37" s="16"/>
      <c r="N37" s="16"/>
      <c r="O37" s="16"/>
      <c r="P37" s="16"/>
      <c r="Q37" s="16"/>
      <c r="R37" s="16"/>
      <c r="S37" s="30"/>
      <c r="T37" s="30"/>
      <c r="U37" s="30"/>
      <c r="V37" s="30"/>
      <c r="W37" s="30"/>
      <c r="Z37" s="31">
        <v>1402</v>
      </c>
    </row>
    <row r="38" spans="2:26" ht="15" thickBot="1">
      <c r="C38" s="21" t="s">
        <v>125</v>
      </c>
      <c r="D38" s="169"/>
      <c r="E38" s="28"/>
      <c r="F38" s="29"/>
      <c r="G38" s="52" t="str">
        <f t="shared" si="2"/>
        <v/>
      </c>
      <c r="H38" s="16"/>
      <c r="I38" s="16" t="s">
        <v>126</v>
      </c>
      <c r="J38" s="16"/>
      <c r="K38" s="16"/>
      <c r="L38" s="16"/>
      <c r="M38" s="16"/>
      <c r="N38" s="16"/>
      <c r="O38" s="16"/>
      <c r="P38" s="16"/>
      <c r="Q38" s="16"/>
      <c r="R38" s="16"/>
      <c r="S38" s="30"/>
      <c r="T38" s="30"/>
      <c r="U38" s="30"/>
      <c r="V38" s="30"/>
      <c r="W38" s="30"/>
      <c r="Z38" s="31">
        <v>1403</v>
      </c>
    </row>
    <row r="39" spans="2:26" ht="15" thickBot="1">
      <c r="C39" s="21" t="s">
        <v>127</v>
      </c>
      <c r="D39" s="169"/>
      <c r="E39" s="28"/>
      <c r="F39" s="29"/>
      <c r="G39" s="52" t="str">
        <f t="shared" si="2"/>
        <v/>
      </c>
      <c r="H39" s="16"/>
      <c r="I39" s="16" t="s">
        <v>128</v>
      </c>
      <c r="J39" s="16"/>
      <c r="K39" s="16"/>
      <c r="L39" s="16"/>
      <c r="M39" s="16"/>
      <c r="N39" s="16"/>
      <c r="O39" s="16"/>
      <c r="P39" s="16"/>
      <c r="Q39" s="16"/>
      <c r="R39" s="16"/>
      <c r="S39" s="30"/>
      <c r="T39" s="30"/>
      <c r="U39" s="30"/>
      <c r="V39" s="30"/>
      <c r="W39" s="30"/>
      <c r="Z39" s="31">
        <v>1404</v>
      </c>
    </row>
    <row r="40" spans="2:26" ht="14.4">
      <c r="C40" s="18"/>
      <c r="E40" s="29"/>
      <c r="F40" s="41"/>
      <c r="G40" s="54" t="str">
        <f t="shared" si="2"/>
        <v/>
      </c>
      <c r="K40" s="12"/>
      <c r="L40" s="12"/>
      <c r="S40" s="42"/>
      <c r="T40" s="43"/>
      <c r="U40" s="43"/>
      <c r="V40" s="34"/>
      <c r="W40" s="34"/>
      <c r="Z40" s="61"/>
    </row>
    <row r="41" spans="2:26" ht="14.4">
      <c r="B41" s="62" t="s">
        <v>129</v>
      </c>
      <c r="C41" s="66"/>
      <c r="D41" s="64"/>
      <c r="E41" s="77"/>
      <c r="F41" s="77"/>
      <c r="G41" s="79"/>
      <c r="H41" s="64"/>
      <c r="I41" s="64"/>
      <c r="J41" s="64"/>
      <c r="K41" s="69"/>
      <c r="L41" s="70"/>
      <c r="M41" s="64"/>
      <c r="N41" s="62"/>
      <c r="O41" s="63"/>
      <c r="P41" s="64"/>
      <c r="Q41" s="64"/>
      <c r="R41" s="64"/>
      <c r="S41" s="78"/>
      <c r="T41" s="64"/>
      <c r="U41" s="64"/>
      <c r="V41" s="73"/>
      <c r="W41" s="70"/>
      <c r="Z41" s="60" t="s">
        <v>23</v>
      </c>
    </row>
    <row r="42" spans="2:26" ht="14.4">
      <c r="C42" s="21"/>
      <c r="G42" s="54" t="str">
        <f t="shared" ref="G42:G46" si="3">IF(E42="","",IF(E42="","",Z42))</f>
        <v/>
      </c>
      <c r="K42" s="5"/>
      <c r="S42" s="19"/>
      <c r="V42" s="19"/>
      <c r="W42" s="12"/>
      <c r="Z42" s="61"/>
    </row>
    <row r="43" spans="2:26" ht="15" thickBot="1">
      <c r="C43" s="18"/>
      <c r="E43" s="29"/>
      <c r="F43" s="41"/>
      <c r="G43" s="56" t="str">
        <f t="shared" si="3"/>
        <v/>
      </c>
      <c r="H43" s="22"/>
      <c r="I43" s="22" t="s">
        <v>130</v>
      </c>
      <c r="J43" s="23"/>
      <c r="K43" s="23"/>
      <c r="L43" s="23"/>
      <c r="M43" s="23"/>
      <c r="N43" s="22"/>
      <c r="O43" s="24"/>
      <c r="P43" s="23"/>
      <c r="Q43" s="23"/>
      <c r="R43" s="23"/>
      <c r="S43" s="44"/>
      <c r="T43" s="35"/>
      <c r="U43" s="35"/>
      <c r="V43" s="35"/>
      <c r="W43" s="35"/>
      <c r="Z43" s="31"/>
    </row>
    <row r="44" spans="2:26" ht="15" thickBot="1">
      <c r="C44" s="21" t="s">
        <v>131</v>
      </c>
      <c r="D44" s="166"/>
      <c r="E44" s="28" t="s">
        <v>102</v>
      </c>
      <c r="F44" s="29"/>
      <c r="G44" s="52">
        <f t="shared" si="3"/>
        <v>2151</v>
      </c>
      <c r="H44" s="16"/>
      <c r="I44" s="16" t="s">
        <v>132</v>
      </c>
      <c r="J44" s="16"/>
      <c r="K44" s="16"/>
      <c r="L44" s="16"/>
      <c r="M44" s="16"/>
      <c r="N44" s="16"/>
      <c r="O44" s="16"/>
      <c r="P44" s="16"/>
      <c r="Q44" s="16"/>
      <c r="R44" s="16"/>
      <c r="S44" s="30"/>
      <c r="T44" s="30"/>
      <c r="U44" s="30"/>
      <c r="V44" s="30"/>
      <c r="W44" s="30"/>
      <c r="Z44" s="31">
        <v>2151</v>
      </c>
    </row>
    <row r="45" spans="2:26" ht="14.4">
      <c r="C45" s="21"/>
      <c r="D45" s="21"/>
      <c r="E45" s="29"/>
      <c r="F45" s="29"/>
      <c r="G45" s="55" t="str">
        <f t="shared" si="3"/>
        <v/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4"/>
      <c r="T45" s="34"/>
      <c r="U45" s="34"/>
      <c r="V45" s="34"/>
      <c r="W45" s="34"/>
      <c r="Z45" s="31"/>
    </row>
    <row r="46" spans="2:26" ht="15" thickBot="1">
      <c r="C46" s="18"/>
      <c r="E46" s="29"/>
      <c r="F46" s="41"/>
      <c r="G46" s="56" t="str">
        <f t="shared" si="3"/>
        <v/>
      </c>
      <c r="H46" s="22"/>
      <c r="I46" s="22" t="s">
        <v>133</v>
      </c>
      <c r="J46" s="23"/>
      <c r="K46" s="23"/>
      <c r="L46" s="23"/>
      <c r="M46" s="23"/>
      <c r="N46" s="22"/>
      <c r="O46" s="24"/>
      <c r="P46" s="23"/>
      <c r="Q46" s="23"/>
      <c r="R46" s="23"/>
      <c r="S46" s="35"/>
      <c r="T46" s="35"/>
      <c r="U46" s="35"/>
      <c r="V46" s="35"/>
      <c r="W46" s="35"/>
      <c r="Z46" s="61"/>
    </row>
    <row r="47" spans="2:26" ht="15" thickBot="1">
      <c r="C47" s="21" t="s">
        <v>134</v>
      </c>
      <c r="D47" s="167"/>
      <c r="E47" s="28"/>
      <c r="F47" s="29"/>
      <c r="G47" s="52" t="str">
        <f>IF(E47="","",IF(E47="","",Z47))</f>
        <v/>
      </c>
      <c r="H47" s="16"/>
      <c r="I47" s="114" t="s">
        <v>135</v>
      </c>
      <c r="J47" s="16"/>
      <c r="K47" s="16"/>
      <c r="L47" s="16"/>
      <c r="M47" s="16"/>
      <c r="N47" s="16"/>
      <c r="O47" s="16"/>
      <c r="P47" s="16"/>
      <c r="Q47" s="16"/>
      <c r="R47" s="16"/>
      <c r="S47" s="115"/>
      <c r="T47" s="30"/>
      <c r="U47" s="30"/>
      <c r="V47" s="30"/>
      <c r="W47" s="30"/>
      <c r="Z47" s="31">
        <v>2161</v>
      </c>
    </row>
    <row r="48" spans="2:26" ht="15" thickBot="1">
      <c r="C48" s="21" t="s">
        <v>136</v>
      </c>
      <c r="D48" s="167"/>
      <c r="E48" s="28" t="s">
        <v>102</v>
      </c>
      <c r="F48" s="29"/>
      <c r="G48" s="52">
        <f>IF(E48="","",IF(E48="","",Z48))</f>
        <v>2162</v>
      </c>
      <c r="H48" s="16"/>
      <c r="I48" s="116" t="s">
        <v>137</v>
      </c>
      <c r="J48" s="16"/>
      <c r="K48" s="16"/>
      <c r="L48" s="16"/>
      <c r="M48" s="16"/>
      <c r="N48" s="16"/>
      <c r="O48" s="16"/>
      <c r="P48" s="16"/>
      <c r="Q48" s="16"/>
      <c r="R48" s="16"/>
      <c r="S48" s="115"/>
      <c r="T48" s="30"/>
      <c r="U48" s="30"/>
      <c r="V48" s="30"/>
      <c r="W48" s="30"/>
      <c r="Z48" s="31">
        <v>2162</v>
      </c>
    </row>
    <row r="49" spans="2:26" ht="14.4">
      <c r="B49" s="32"/>
      <c r="C49" s="21"/>
      <c r="D49" s="13"/>
      <c r="E49" s="53"/>
      <c r="F49" s="29"/>
      <c r="G49" s="55" t="str">
        <f>IF(E49="","",IF(E49="","",Z49))</f>
        <v/>
      </c>
      <c r="H49" s="98" t="s">
        <v>138</v>
      </c>
      <c r="I49" s="97" t="s">
        <v>139</v>
      </c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Z49" s="31"/>
    </row>
    <row r="50" spans="2:26" ht="14.4">
      <c r="B50" s="32"/>
      <c r="C50" s="21"/>
      <c r="D50" s="13"/>
      <c r="E50" s="29"/>
      <c r="F50" s="29"/>
      <c r="G50" s="54" t="str">
        <f>IF(E50="","",IF(E50="","",Z50))</f>
        <v/>
      </c>
      <c r="K50" s="12"/>
      <c r="L50" s="12"/>
      <c r="N50" s="12"/>
      <c r="O50" s="12"/>
      <c r="S50" s="43"/>
      <c r="T50" s="43"/>
      <c r="U50" s="43"/>
      <c r="V50" s="43"/>
      <c r="W50" s="43"/>
      <c r="Z50" s="31"/>
    </row>
    <row r="51" spans="2:26" ht="15" thickBot="1">
      <c r="C51" s="18"/>
      <c r="E51" s="29"/>
      <c r="F51" s="41"/>
      <c r="G51" s="56" t="str">
        <f t="shared" ref="G51:G53" si="4">IF(E51="","",IF(E51="","",Z51))</f>
        <v/>
      </c>
      <c r="H51" s="22"/>
      <c r="I51" s="22" t="s">
        <v>140</v>
      </c>
      <c r="J51" s="23"/>
      <c r="K51" s="23"/>
      <c r="L51" s="23"/>
      <c r="M51" s="23"/>
      <c r="N51" s="23"/>
      <c r="O51" s="23"/>
      <c r="P51" s="23"/>
      <c r="Q51" s="23"/>
      <c r="R51" s="23"/>
      <c r="S51" s="35"/>
      <c r="T51" s="35"/>
      <c r="U51" s="35"/>
      <c r="V51" s="35"/>
      <c r="W51" s="35"/>
      <c r="Z51" s="31"/>
    </row>
    <row r="52" spans="2:26" ht="15" thickBot="1">
      <c r="C52" s="21" t="s">
        <v>141</v>
      </c>
      <c r="D52" s="166"/>
      <c r="E52" s="28" t="s">
        <v>102</v>
      </c>
      <c r="F52" s="29"/>
      <c r="G52" s="52">
        <f t="shared" si="4"/>
        <v>2602</v>
      </c>
      <c r="H52" s="16"/>
      <c r="I52" s="16" t="s">
        <v>142</v>
      </c>
      <c r="J52" s="16"/>
      <c r="K52" s="16"/>
      <c r="L52" s="16"/>
      <c r="M52" s="16"/>
      <c r="N52" s="16"/>
      <c r="O52" s="16"/>
      <c r="P52" s="16"/>
      <c r="Q52" s="16"/>
      <c r="R52" s="16"/>
      <c r="S52" s="30"/>
      <c r="T52" s="30"/>
      <c r="U52" s="30"/>
      <c r="V52" s="30"/>
      <c r="W52" s="30"/>
      <c r="Z52" s="31">
        <v>2602</v>
      </c>
    </row>
    <row r="53" spans="2:26" ht="14.4">
      <c r="C53" s="21"/>
      <c r="D53" s="21"/>
      <c r="E53" s="29"/>
      <c r="F53" s="29"/>
      <c r="G53" s="55" t="str">
        <f t="shared" si="4"/>
        <v/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4"/>
      <c r="T53" s="34"/>
      <c r="U53" s="34"/>
      <c r="V53" s="34"/>
      <c r="W53" s="34"/>
      <c r="Z53" s="31"/>
    </row>
    <row r="54" spans="2:26" ht="15" thickBot="1">
      <c r="C54" s="18"/>
      <c r="E54" s="29"/>
      <c r="F54" s="41"/>
      <c r="G54" s="56" t="str">
        <f>IF(E54="","",IF(E54="","",Z54))</f>
        <v/>
      </c>
      <c r="H54" s="22"/>
      <c r="I54" s="22" t="s">
        <v>143</v>
      </c>
      <c r="J54" s="23"/>
      <c r="K54" s="23"/>
      <c r="L54" s="23"/>
      <c r="M54" s="23"/>
      <c r="N54" s="22"/>
      <c r="O54" s="24"/>
      <c r="P54" s="23"/>
      <c r="Q54" s="23"/>
      <c r="R54" s="23"/>
      <c r="S54" s="35"/>
      <c r="T54" s="35"/>
      <c r="U54" s="35"/>
      <c r="V54" s="35"/>
      <c r="W54" s="35"/>
      <c r="Z54" s="61"/>
    </row>
    <row r="55" spans="2:26" ht="15" thickBot="1">
      <c r="C55" s="21" t="s">
        <v>144</v>
      </c>
      <c r="D55" s="166"/>
      <c r="E55" s="28" t="s">
        <v>102</v>
      </c>
      <c r="F55" s="29"/>
      <c r="G55" s="52">
        <f>IF(E55="","",IF(E55="","",Z55))</f>
        <v>2593</v>
      </c>
      <c r="H55" s="16"/>
      <c r="I55" s="16" t="s">
        <v>145</v>
      </c>
      <c r="J55" s="16"/>
      <c r="K55" s="16"/>
      <c r="L55" s="16"/>
      <c r="M55" s="16"/>
      <c r="N55" s="16"/>
      <c r="O55" s="16"/>
      <c r="P55" s="16"/>
      <c r="Q55" s="16"/>
      <c r="R55" s="16"/>
      <c r="S55" s="30"/>
      <c r="T55" s="30"/>
      <c r="U55" s="30"/>
      <c r="V55" s="30"/>
      <c r="W55" s="30"/>
      <c r="Z55" s="31">
        <v>2593</v>
      </c>
    </row>
    <row r="56" spans="2:26" ht="14.4">
      <c r="C56" s="21"/>
      <c r="E56" s="29"/>
      <c r="F56" s="41"/>
      <c r="G56" s="54" t="str">
        <f t="shared" ref="G56" si="5">IF(E56="","",IF(E56="","",Z56))</f>
        <v/>
      </c>
      <c r="K56" s="12"/>
      <c r="L56" s="12"/>
      <c r="N56" s="12"/>
      <c r="O56" s="12"/>
      <c r="S56" s="43"/>
      <c r="T56" s="43"/>
      <c r="U56" s="43"/>
      <c r="V56" s="43"/>
      <c r="W56" s="43"/>
      <c r="Z56" s="31"/>
    </row>
    <row r="57" spans="2:26" ht="14.4">
      <c r="B57" s="62" t="s">
        <v>146</v>
      </c>
      <c r="C57" s="66"/>
      <c r="D57" s="63"/>
      <c r="E57" s="76"/>
      <c r="F57" s="67"/>
      <c r="G57" s="68"/>
      <c r="H57" s="64"/>
      <c r="I57" s="64"/>
      <c r="J57" s="64"/>
      <c r="K57" s="69"/>
      <c r="L57" s="70"/>
      <c r="M57" s="64"/>
      <c r="N57" s="62"/>
      <c r="O57" s="64"/>
      <c r="P57" s="70"/>
      <c r="Q57" s="70"/>
      <c r="R57" s="70"/>
      <c r="S57" s="71"/>
      <c r="T57" s="72"/>
      <c r="U57" s="72"/>
      <c r="V57" s="74"/>
      <c r="W57" s="74"/>
      <c r="Z57" s="60" t="s">
        <v>23</v>
      </c>
    </row>
    <row r="58" spans="2:26" ht="15" thickBot="1">
      <c r="C58" s="21"/>
      <c r="E58" s="29"/>
      <c r="F58" s="41"/>
      <c r="G58" s="54" t="str">
        <f t="shared" ref="G58:G83" si="6">IF(E58="","",IF(E58="","",Z58))</f>
        <v/>
      </c>
      <c r="K58" s="12"/>
      <c r="L58" s="12"/>
      <c r="N58" s="12"/>
      <c r="O58" s="12"/>
      <c r="S58" s="43"/>
      <c r="T58" s="43"/>
      <c r="U58" s="43"/>
      <c r="V58" s="43"/>
      <c r="W58" s="43"/>
      <c r="Z58" s="31"/>
    </row>
    <row r="59" spans="2:26" ht="15" thickBot="1">
      <c r="C59" s="21" t="s">
        <v>147</v>
      </c>
      <c r="D59" s="100"/>
      <c r="E59" s="28" t="s">
        <v>102</v>
      </c>
      <c r="F59" s="29"/>
      <c r="G59" s="51">
        <f t="shared" si="6"/>
        <v>3101</v>
      </c>
      <c r="H59" s="15"/>
      <c r="I59" s="15" t="s">
        <v>148</v>
      </c>
      <c r="J59" s="15"/>
      <c r="K59" s="15"/>
      <c r="L59" s="15"/>
      <c r="M59" s="15"/>
      <c r="N59" s="15"/>
      <c r="O59" s="15"/>
      <c r="P59" s="15"/>
      <c r="Q59" s="15"/>
      <c r="R59" s="15"/>
      <c r="S59" s="37"/>
      <c r="T59" s="37"/>
      <c r="U59" s="37"/>
      <c r="V59" s="37"/>
      <c r="W59" s="37"/>
      <c r="Z59" s="31">
        <v>3101</v>
      </c>
    </row>
    <row r="60" spans="2:26" ht="14.4">
      <c r="C60" s="21"/>
      <c r="E60" s="29"/>
      <c r="F60" s="41"/>
      <c r="G60" s="54" t="str">
        <f t="shared" si="6"/>
        <v/>
      </c>
      <c r="K60" s="12"/>
      <c r="L60" s="12"/>
      <c r="N60" s="12"/>
      <c r="O60" s="12"/>
      <c r="S60" s="43"/>
      <c r="T60" s="43"/>
      <c r="U60" s="43"/>
      <c r="V60" s="43"/>
      <c r="W60" s="43"/>
      <c r="Z60" s="31"/>
    </row>
    <row r="61" spans="2:26" ht="15" thickBot="1">
      <c r="B61" s="12"/>
      <c r="C61" s="21"/>
      <c r="D61" s="12"/>
      <c r="E61" s="29"/>
      <c r="F61" s="41"/>
      <c r="G61" s="56" t="str">
        <f t="shared" si="6"/>
        <v/>
      </c>
      <c r="H61" s="24"/>
      <c r="I61" s="46" t="s">
        <v>149</v>
      </c>
      <c r="J61" s="22"/>
      <c r="K61" s="23"/>
      <c r="L61" s="26"/>
      <c r="M61" s="23"/>
      <c r="N61" s="48" t="s">
        <v>150</v>
      </c>
      <c r="O61" s="24"/>
      <c r="P61" s="48" t="s">
        <v>151</v>
      </c>
      <c r="Q61" s="48"/>
      <c r="R61" s="48"/>
      <c r="S61" s="44"/>
      <c r="T61" s="47"/>
      <c r="U61" s="47"/>
      <c r="V61" s="35"/>
      <c r="W61" s="35"/>
      <c r="Z61" s="61"/>
    </row>
    <row r="62" spans="2:26" ht="15" thickBot="1">
      <c r="B62" s="12"/>
      <c r="C62" s="21" t="s">
        <v>152</v>
      </c>
      <c r="D62" s="169"/>
      <c r="E62" s="28"/>
      <c r="F62" s="29"/>
      <c r="G62" s="51" t="str">
        <f t="shared" si="6"/>
        <v/>
      </c>
      <c r="H62" s="15"/>
      <c r="I62" s="15" t="s">
        <v>153</v>
      </c>
      <c r="J62" s="15"/>
      <c r="K62" s="15"/>
      <c r="L62" s="15"/>
      <c r="M62" s="172">
        <v>60</v>
      </c>
      <c r="N62" s="170"/>
      <c r="O62" s="15"/>
      <c r="P62" s="15">
        <v>2980</v>
      </c>
      <c r="Q62" s="15"/>
      <c r="R62" s="15"/>
      <c r="S62" s="37"/>
      <c r="T62" s="37"/>
      <c r="U62" s="37"/>
      <c r="V62" s="37"/>
      <c r="W62" s="37"/>
      <c r="Z62" s="31">
        <v>273615</v>
      </c>
    </row>
    <row r="63" spans="2:26" ht="15" thickBot="1">
      <c r="B63" s="12"/>
      <c r="C63" s="21" t="s">
        <v>154</v>
      </c>
      <c r="D63" s="169"/>
      <c r="E63" s="28"/>
      <c r="F63" s="29"/>
      <c r="G63" s="51" t="str">
        <f t="shared" si="6"/>
        <v/>
      </c>
      <c r="H63" s="15"/>
      <c r="I63" s="15" t="s">
        <v>155</v>
      </c>
      <c r="J63" s="15"/>
      <c r="K63" s="15"/>
      <c r="L63" s="15"/>
      <c r="M63" s="173">
        <v>60</v>
      </c>
      <c r="N63" s="171"/>
      <c r="O63" s="15"/>
      <c r="P63" s="15">
        <v>2980</v>
      </c>
      <c r="Q63" s="15"/>
      <c r="R63" s="15"/>
      <c r="S63" s="37"/>
      <c r="T63" s="37"/>
      <c r="U63" s="37"/>
      <c r="V63" s="37"/>
      <c r="W63" s="37"/>
      <c r="Z63" s="31">
        <v>273613</v>
      </c>
    </row>
    <row r="64" spans="2:26" ht="15" thickBot="1">
      <c r="B64" s="12"/>
      <c r="C64" s="21" t="s">
        <v>156</v>
      </c>
      <c r="D64" s="169"/>
      <c r="E64" s="28" t="s">
        <v>102</v>
      </c>
      <c r="F64" s="29"/>
      <c r="G64" s="51">
        <f t="shared" si="6"/>
        <v>273604</v>
      </c>
      <c r="H64" s="15"/>
      <c r="I64" s="15" t="s">
        <v>157</v>
      </c>
      <c r="J64" s="15"/>
      <c r="K64" s="15"/>
      <c r="L64" s="15"/>
      <c r="M64" s="173">
        <v>60</v>
      </c>
      <c r="N64" s="171"/>
      <c r="O64" s="15"/>
      <c r="P64" s="15">
        <v>3040</v>
      </c>
      <c r="Q64" s="15"/>
      <c r="R64" s="15"/>
      <c r="S64" s="37"/>
      <c r="T64" s="37"/>
      <c r="U64" s="37"/>
      <c r="V64" s="37"/>
      <c r="W64" s="37"/>
      <c r="Z64" s="31">
        <v>273604</v>
      </c>
    </row>
    <row r="65" spans="2:28" ht="15" thickBot="1">
      <c r="B65" s="12"/>
      <c r="C65" s="21" t="s">
        <v>158</v>
      </c>
      <c r="D65" s="169"/>
      <c r="E65" s="28"/>
      <c r="F65" s="29"/>
      <c r="G65" s="52" t="str">
        <f t="shared" si="6"/>
        <v/>
      </c>
      <c r="H65" s="16"/>
      <c r="I65" s="16" t="s">
        <v>159</v>
      </c>
      <c r="J65" s="16"/>
      <c r="K65" s="16"/>
      <c r="L65" s="16"/>
      <c r="M65" s="173">
        <v>60</v>
      </c>
      <c r="N65" s="171"/>
      <c r="O65" s="16"/>
      <c r="P65" s="15">
        <v>3040</v>
      </c>
      <c r="Q65" s="15"/>
      <c r="R65" s="16"/>
      <c r="S65" s="30"/>
      <c r="T65" s="30"/>
      <c r="U65" s="30"/>
      <c r="V65" s="30"/>
      <c r="W65" s="30"/>
      <c r="Z65" s="31">
        <v>273605</v>
      </c>
    </row>
    <row r="66" spans="2:28" ht="15" thickBot="1">
      <c r="B66" s="12"/>
      <c r="C66" s="21" t="s">
        <v>160</v>
      </c>
      <c r="D66" s="169"/>
      <c r="E66" s="28"/>
      <c r="F66" s="29"/>
      <c r="G66" s="52" t="str">
        <f t="shared" si="6"/>
        <v/>
      </c>
      <c r="H66" s="16"/>
      <c r="I66" s="16" t="s">
        <v>159</v>
      </c>
      <c r="J66" s="16"/>
      <c r="K66" s="16"/>
      <c r="L66" s="16"/>
      <c r="M66" s="173">
        <v>15</v>
      </c>
      <c r="N66" s="171"/>
      <c r="O66" s="16"/>
      <c r="P66" s="16">
        <v>3130</v>
      </c>
      <c r="Q66" s="16"/>
      <c r="R66" s="16"/>
      <c r="S66" s="30"/>
      <c r="T66" s="30"/>
      <c r="U66" s="30"/>
      <c r="V66" s="30"/>
      <c r="W66" s="30"/>
      <c r="Z66" s="31">
        <v>273609</v>
      </c>
    </row>
    <row r="67" spans="2:28" ht="15" thickBot="1">
      <c r="B67" s="12"/>
      <c r="C67" s="21" t="s">
        <v>161</v>
      </c>
      <c r="D67" s="169"/>
      <c r="E67" s="28"/>
      <c r="F67" s="29"/>
      <c r="G67" s="52" t="str">
        <f t="shared" si="6"/>
        <v/>
      </c>
      <c r="H67" s="16"/>
      <c r="I67" s="16" t="s">
        <v>159</v>
      </c>
      <c r="J67" s="16"/>
      <c r="K67" s="16"/>
      <c r="L67" s="16"/>
      <c r="M67" s="173">
        <v>15</v>
      </c>
      <c r="N67" s="171"/>
      <c r="O67" s="16"/>
      <c r="P67" s="16">
        <v>3130</v>
      </c>
      <c r="Q67" s="16"/>
      <c r="R67" s="16"/>
      <c r="S67" s="30"/>
      <c r="T67" s="30"/>
      <c r="U67" s="30"/>
      <c r="V67" s="30"/>
      <c r="W67" s="30"/>
      <c r="Z67" s="31">
        <v>273611</v>
      </c>
    </row>
    <row r="68" spans="2:28" ht="14.4">
      <c r="B68" s="12"/>
      <c r="C68" s="18"/>
      <c r="D68" s="12"/>
      <c r="E68" s="29"/>
      <c r="F68" s="41"/>
      <c r="G68" s="55" t="str">
        <f t="shared" si="6"/>
        <v/>
      </c>
      <c r="H68" s="33"/>
      <c r="I68" s="33"/>
      <c r="J68" s="33"/>
      <c r="K68" s="33"/>
      <c r="M68" s="33"/>
      <c r="N68" s="49"/>
      <c r="O68" s="33"/>
      <c r="P68" s="33"/>
      <c r="Q68" s="33"/>
      <c r="R68" s="33"/>
      <c r="S68" s="34"/>
      <c r="T68" s="34"/>
      <c r="U68" s="34"/>
      <c r="V68" s="34"/>
      <c r="W68" s="34"/>
      <c r="Z68" s="31"/>
    </row>
    <row r="69" spans="2:28" ht="15" thickBot="1">
      <c r="B69" s="12"/>
      <c r="C69" s="21"/>
      <c r="D69" s="12"/>
      <c r="E69" s="29"/>
      <c r="F69" s="41"/>
      <c r="G69" s="56" t="str">
        <f t="shared" si="6"/>
        <v/>
      </c>
      <c r="H69" s="24"/>
      <c r="I69" s="46" t="s">
        <v>162</v>
      </c>
      <c r="J69" s="22"/>
      <c r="K69" s="23"/>
      <c r="L69" s="26"/>
      <c r="M69" s="23"/>
      <c r="N69" s="48" t="s">
        <v>150</v>
      </c>
      <c r="O69" s="24"/>
      <c r="P69" s="48" t="s">
        <v>151</v>
      </c>
      <c r="Q69" s="48"/>
      <c r="R69" s="48"/>
      <c r="S69" s="44"/>
      <c r="T69" s="47"/>
      <c r="U69" s="47"/>
      <c r="V69" s="35"/>
      <c r="W69" s="35"/>
      <c r="Z69" s="31"/>
    </row>
    <row r="70" spans="2:28" ht="15" thickBot="1">
      <c r="B70" s="12"/>
      <c r="C70" s="21" t="s">
        <v>163</v>
      </c>
      <c r="D70" s="169"/>
      <c r="E70" s="28"/>
      <c r="F70" s="29"/>
      <c r="G70" s="51" t="str">
        <f t="shared" si="6"/>
        <v/>
      </c>
      <c r="H70" s="15"/>
      <c r="I70" s="15" t="s">
        <v>153</v>
      </c>
      <c r="J70" s="15"/>
      <c r="K70" s="15"/>
      <c r="L70" s="15"/>
      <c r="M70" s="172">
        <v>60</v>
      </c>
      <c r="N70" s="170"/>
      <c r="O70" s="15"/>
      <c r="P70" s="15">
        <v>2980</v>
      </c>
      <c r="Q70" s="15"/>
      <c r="R70" s="15"/>
      <c r="S70" s="37"/>
      <c r="T70" s="37"/>
      <c r="U70" s="37"/>
      <c r="V70" s="37"/>
      <c r="W70" s="37"/>
      <c r="Z70" s="31">
        <v>3250</v>
      </c>
    </row>
    <row r="71" spans="2:28" ht="15" thickBot="1">
      <c r="B71" s="12"/>
      <c r="C71" s="21" t="s">
        <v>164</v>
      </c>
      <c r="D71" s="169"/>
      <c r="E71" s="28"/>
      <c r="F71" s="29"/>
      <c r="G71" s="51" t="str">
        <f t="shared" si="6"/>
        <v/>
      </c>
      <c r="H71" s="15"/>
      <c r="I71" s="15" t="s">
        <v>155</v>
      </c>
      <c r="J71" s="15"/>
      <c r="K71" s="15"/>
      <c r="L71" s="15"/>
      <c r="M71" s="173">
        <v>60</v>
      </c>
      <c r="N71" s="171"/>
      <c r="O71" s="15"/>
      <c r="P71" s="15">
        <v>2980</v>
      </c>
      <c r="Q71" s="15"/>
      <c r="R71" s="15"/>
      <c r="S71" s="37"/>
      <c r="T71" s="37"/>
      <c r="U71" s="37"/>
      <c r="V71" s="37"/>
      <c r="W71" s="37"/>
      <c r="Z71" s="31">
        <v>3251</v>
      </c>
    </row>
    <row r="72" spans="2:28" ht="15" thickBot="1">
      <c r="B72" s="12"/>
      <c r="C72" s="21" t="s">
        <v>165</v>
      </c>
      <c r="D72" s="169"/>
      <c r="E72" s="28" t="s">
        <v>102</v>
      </c>
      <c r="F72" s="29"/>
      <c r="G72" s="51">
        <f t="shared" si="6"/>
        <v>273604</v>
      </c>
      <c r="H72" s="15"/>
      <c r="I72" s="15" t="s">
        <v>157</v>
      </c>
      <c r="J72" s="15"/>
      <c r="K72" s="15"/>
      <c r="L72" s="15"/>
      <c r="M72" s="173">
        <v>60</v>
      </c>
      <c r="N72" s="171"/>
      <c r="O72" s="15"/>
      <c r="P72" s="15">
        <v>3040</v>
      </c>
      <c r="Q72" s="15"/>
      <c r="R72" s="15"/>
      <c r="S72" s="37"/>
      <c r="T72" s="37"/>
      <c r="U72" s="37"/>
      <c r="V72" s="37"/>
      <c r="W72" s="37"/>
      <c r="Z72" s="31">
        <v>273604</v>
      </c>
    </row>
    <row r="73" spans="2:28" ht="15" thickBot="1">
      <c r="B73" s="12"/>
      <c r="C73" s="21" t="s">
        <v>166</v>
      </c>
      <c r="D73" s="169"/>
      <c r="E73" s="28"/>
      <c r="F73" s="29"/>
      <c r="G73" s="52" t="str">
        <f t="shared" si="6"/>
        <v/>
      </c>
      <c r="H73" s="16"/>
      <c r="I73" s="16" t="s">
        <v>167</v>
      </c>
      <c r="J73" s="16"/>
      <c r="K73" s="16"/>
      <c r="L73" s="16"/>
      <c r="M73" s="173">
        <v>60</v>
      </c>
      <c r="N73" s="171"/>
      <c r="O73" s="16"/>
      <c r="P73" s="15">
        <v>3040</v>
      </c>
      <c r="Q73" s="15"/>
      <c r="R73" s="16"/>
      <c r="S73" s="30"/>
      <c r="T73" s="30"/>
      <c r="U73" s="30"/>
      <c r="V73" s="30"/>
      <c r="W73" s="30"/>
      <c r="Z73" s="31">
        <v>273605</v>
      </c>
    </row>
    <row r="74" spans="2:28" ht="15" thickBot="1">
      <c r="B74" s="12"/>
      <c r="C74" s="21" t="s">
        <v>168</v>
      </c>
      <c r="D74" s="169"/>
      <c r="E74" s="28"/>
      <c r="F74" s="29"/>
      <c r="G74" s="52" t="str">
        <f t="shared" si="6"/>
        <v/>
      </c>
      <c r="H74" s="16"/>
      <c r="I74" s="16" t="s">
        <v>169</v>
      </c>
      <c r="J74" s="16"/>
      <c r="K74" s="16"/>
      <c r="L74" s="16"/>
      <c r="M74" s="173">
        <v>15</v>
      </c>
      <c r="N74" s="171"/>
      <c r="O74" s="16"/>
      <c r="P74" s="16">
        <v>3130</v>
      </c>
      <c r="Q74" s="16"/>
      <c r="R74" s="16"/>
      <c r="S74" s="30"/>
      <c r="T74" s="30"/>
      <c r="U74" s="30"/>
      <c r="V74" s="30"/>
      <c r="W74" s="30"/>
      <c r="Z74" s="31">
        <v>273609</v>
      </c>
    </row>
    <row r="75" spans="2:28" ht="15" thickBot="1">
      <c r="B75" s="12"/>
      <c r="C75" s="21" t="s">
        <v>170</v>
      </c>
      <c r="D75" s="169"/>
      <c r="E75" s="28"/>
      <c r="F75" s="29"/>
      <c r="G75" s="52" t="str">
        <f t="shared" si="6"/>
        <v/>
      </c>
      <c r="H75" s="16"/>
      <c r="I75" s="16" t="s">
        <v>159</v>
      </c>
      <c r="J75" s="16"/>
      <c r="K75" s="16"/>
      <c r="L75" s="16"/>
      <c r="M75" s="173">
        <v>15</v>
      </c>
      <c r="N75" s="171"/>
      <c r="O75" s="16"/>
      <c r="P75" s="16">
        <v>3130</v>
      </c>
      <c r="Q75" s="16"/>
      <c r="R75" s="16"/>
      <c r="S75" s="30"/>
      <c r="T75" s="30"/>
      <c r="U75" s="30"/>
      <c r="V75" s="30"/>
      <c r="W75" s="30"/>
      <c r="Z75" s="31">
        <v>273611</v>
      </c>
    </row>
    <row r="76" spans="2:28" ht="14.4">
      <c r="B76" s="12"/>
      <c r="C76" s="18"/>
      <c r="D76" s="12"/>
      <c r="E76" s="29"/>
      <c r="F76" s="41"/>
      <c r="G76" s="55" t="str">
        <f t="shared" si="6"/>
        <v/>
      </c>
      <c r="H76" s="33"/>
      <c r="I76" s="33"/>
      <c r="J76" s="33"/>
      <c r="K76" s="33"/>
      <c r="M76" s="33"/>
      <c r="N76" s="49"/>
      <c r="O76" s="33"/>
      <c r="P76" s="33"/>
      <c r="Q76" s="33"/>
      <c r="R76" s="33"/>
      <c r="S76" s="34"/>
      <c r="T76" s="34"/>
      <c r="U76" s="34"/>
      <c r="V76" s="34"/>
      <c r="W76" s="34"/>
      <c r="Z76" s="31"/>
    </row>
    <row r="77" spans="2:28" ht="15" thickBot="1">
      <c r="B77" s="12"/>
      <c r="C77" s="21"/>
      <c r="D77" s="12"/>
      <c r="E77" s="29"/>
      <c r="F77" s="41"/>
      <c r="G77" s="56" t="str">
        <f t="shared" si="6"/>
        <v/>
      </c>
      <c r="H77" s="24"/>
      <c r="I77" s="46" t="s">
        <v>171</v>
      </c>
      <c r="J77" s="22"/>
      <c r="K77" s="23"/>
      <c r="L77" s="26"/>
      <c r="M77" s="23"/>
      <c r="N77" s="48"/>
      <c r="O77" s="24"/>
      <c r="P77" s="48"/>
      <c r="Q77" s="48"/>
      <c r="R77" s="48"/>
      <c r="S77" s="44"/>
      <c r="T77" s="47"/>
      <c r="U77" s="47"/>
      <c r="V77" s="35"/>
      <c r="W77" s="35"/>
      <c r="Z77" s="31"/>
    </row>
    <row r="78" spans="2:28" ht="15" thickBot="1">
      <c r="B78" s="12"/>
      <c r="C78" s="21" t="s">
        <v>172</v>
      </c>
      <c r="D78" s="167"/>
      <c r="E78" s="28" t="s">
        <v>102</v>
      </c>
      <c r="F78" s="29"/>
      <c r="G78" s="51">
        <f t="shared" si="6"/>
        <v>0</v>
      </c>
      <c r="H78" s="15"/>
      <c r="I78" s="15" t="s">
        <v>120</v>
      </c>
      <c r="J78" s="15"/>
      <c r="K78" s="15"/>
      <c r="L78" s="15"/>
      <c r="M78" s="170"/>
      <c r="N78" s="170"/>
      <c r="O78" s="15"/>
      <c r="P78" s="15"/>
      <c r="Q78" s="15"/>
      <c r="R78" s="15"/>
      <c r="S78" s="37"/>
      <c r="T78" s="37"/>
      <c r="U78" s="37"/>
      <c r="V78" s="37"/>
      <c r="W78" s="37"/>
      <c r="Z78" s="31"/>
      <c r="AB78" s="31"/>
    </row>
    <row r="79" spans="2:28" ht="15" thickBot="1">
      <c r="B79" s="12"/>
      <c r="C79" s="21" t="s">
        <v>173</v>
      </c>
      <c r="D79" s="167"/>
      <c r="E79" s="28"/>
      <c r="F79" s="29"/>
      <c r="G79" s="52" t="str">
        <f t="shared" si="6"/>
        <v/>
      </c>
      <c r="H79" s="16"/>
      <c r="I79" s="16" t="s">
        <v>174</v>
      </c>
      <c r="J79" s="16"/>
      <c r="K79" s="16"/>
      <c r="L79" s="16"/>
      <c r="M79" s="171"/>
      <c r="N79" s="171"/>
      <c r="O79" s="16"/>
      <c r="P79" s="16"/>
      <c r="Q79" s="16"/>
      <c r="R79" s="16"/>
      <c r="S79" s="30"/>
      <c r="T79" s="30"/>
      <c r="U79" s="30"/>
      <c r="V79" s="30"/>
      <c r="W79" s="30"/>
      <c r="Z79" s="31">
        <v>3302</v>
      </c>
      <c r="AB79" s="31">
        <v>815990</v>
      </c>
    </row>
    <row r="80" spans="2:28" ht="15" thickBot="1">
      <c r="B80" s="12"/>
      <c r="C80" s="21" t="s">
        <v>175</v>
      </c>
      <c r="D80" s="167"/>
      <c r="E80" s="28"/>
      <c r="F80" s="29"/>
      <c r="G80" s="52" t="str">
        <f t="shared" si="6"/>
        <v/>
      </c>
      <c r="H80" s="16"/>
      <c r="I80" s="16" t="s">
        <v>176</v>
      </c>
      <c r="J80" s="16"/>
      <c r="K80" s="16"/>
      <c r="L80" s="16"/>
      <c r="M80" s="171"/>
      <c r="N80" s="171"/>
      <c r="O80" s="16"/>
      <c r="P80" s="16"/>
      <c r="Q80" s="16"/>
      <c r="R80" s="16"/>
      <c r="S80" s="30"/>
      <c r="T80" s="30"/>
      <c r="U80" s="30"/>
      <c r="V80" s="30"/>
      <c r="W80" s="30"/>
      <c r="Z80" s="31">
        <v>3303</v>
      </c>
      <c r="AB80" s="31">
        <v>815990</v>
      </c>
    </row>
    <row r="81" spans="2:28" ht="15" thickBot="1">
      <c r="B81" s="12"/>
      <c r="C81" s="21" t="s">
        <v>177</v>
      </c>
      <c r="D81" s="167"/>
      <c r="E81" s="28"/>
      <c r="F81" s="29"/>
      <c r="G81" s="52" t="str">
        <f t="shared" si="6"/>
        <v/>
      </c>
      <c r="H81" s="16"/>
      <c r="I81" s="16" t="s">
        <v>178</v>
      </c>
      <c r="J81" s="16"/>
      <c r="K81" s="16"/>
      <c r="L81" s="16"/>
      <c r="M81" s="171"/>
      <c r="N81" s="171"/>
      <c r="O81" s="16"/>
      <c r="P81" s="16"/>
      <c r="Q81" s="16"/>
      <c r="R81" s="16"/>
      <c r="S81" s="30"/>
      <c r="T81" s="30"/>
      <c r="U81" s="30"/>
      <c r="V81" s="30"/>
      <c r="W81" s="30"/>
      <c r="Z81" s="31">
        <v>3304</v>
      </c>
      <c r="AB81" s="31">
        <v>815990</v>
      </c>
    </row>
    <row r="82" spans="2:28" ht="15" thickBot="1">
      <c r="B82" s="12"/>
      <c r="C82" s="21" t="s">
        <v>179</v>
      </c>
      <c r="D82" s="167"/>
      <c r="E82" s="28"/>
      <c r="F82" s="29"/>
      <c r="G82" s="52" t="str">
        <f t="shared" si="6"/>
        <v/>
      </c>
      <c r="H82" s="16"/>
      <c r="I82" s="16" t="s">
        <v>180</v>
      </c>
      <c r="J82" s="16"/>
      <c r="K82" s="16"/>
      <c r="L82" s="16"/>
      <c r="M82" s="171"/>
      <c r="N82" s="171"/>
      <c r="O82" s="16"/>
      <c r="P82" s="16"/>
      <c r="Q82" s="16"/>
      <c r="R82" s="16"/>
      <c r="S82" s="30"/>
      <c r="T82" s="30"/>
      <c r="U82" s="30"/>
      <c r="V82" s="30"/>
      <c r="W82" s="30"/>
      <c r="Z82" s="31">
        <v>3305</v>
      </c>
      <c r="AB82" s="31">
        <v>815990</v>
      </c>
    </row>
    <row r="83" spans="2:28" ht="14.4">
      <c r="B83" s="12"/>
      <c r="C83" s="18"/>
      <c r="D83" s="12"/>
      <c r="E83" s="29"/>
      <c r="F83" s="41"/>
      <c r="G83" s="55" t="str">
        <f t="shared" si="6"/>
        <v/>
      </c>
      <c r="H83" s="33"/>
      <c r="I83" s="33"/>
      <c r="J83" s="33"/>
      <c r="K83" s="33"/>
      <c r="M83" s="33"/>
      <c r="N83" s="49"/>
      <c r="O83" s="33"/>
      <c r="P83" s="33"/>
      <c r="Q83" s="33"/>
      <c r="R83" s="33"/>
      <c r="S83" s="34"/>
      <c r="T83" s="34"/>
      <c r="U83" s="34"/>
      <c r="V83" s="34"/>
      <c r="W83" s="34"/>
      <c r="Z83" s="31"/>
    </row>
    <row r="84" spans="2:28" ht="13.2" customHeight="1">
      <c r="B84" s="62" t="s">
        <v>181</v>
      </c>
      <c r="C84" s="66"/>
      <c r="D84" s="64"/>
      <c r="E84" s="77"/>
      <c r="F84" s="77"/>
      <c r="G84" s="68"/>
      <c r="H84" s="64"/>
      <c r="I84" s="64"/>
      <c r="J84" s="64"/>
      <c r="K84" s="69"/>
      <c r="L84" s="70"/>
      <c r="M84" s="64"/>
      <c r="N84" s="62"/>
      <c r="O84" s="63"/>
      <c r="P84" s="64"/>
      <c r="Q84" s="64"/>
      <c r="R84" s="64"/>
      <c r="S84" s="78"/>
      <c r="T84" s="64"/>
      <c r="U84" s="64"/>
      <c r="V84" s="73"/>
      <c r="W84" s="70"/>
      <c r="Z84" s="60" t="s">
        <v>23</v>
      </c>
    </row>
    <row r="85" spans="2:28" ht="14.4">
      <c r="C85" s="21"/>
      <c r="G85" s="54" t="str">
        <f t="shared" ref="G85:G121" si="7">IF(E85="","",IF(E85="","",Z85))</f>
        <v/>
      </c>
      <c r="K85" s="5"/>
      <c r="S85" s="19"/>
      <c r="V85" s="19"/>
      <c r="W85" s="12"/>
      <c r="Z85" s="61"/>
    </row>
    <row r="86" spans="2:28" ht="15" thickBot="1">
      <c r="C86" s="21"/>
      <c r="G86" s="56" t="str">
        <f t="shared" si="7"/>
        <v/>
      </c>
      <c r="H86" s="22"/>
      <c r="I86" s="22" t="s">
        <v>182</v>
      </c>
      <c r="J86" s="23"/>
      <c r="K86" s="23"/>
      <c r="L86" s="23"/>
      <c r="M86" s="23"/>
      <c r="N86" s="22"/>
      <c r="O86" s="24"/>
      <c r="P86" s="23"/>
      <c r="Q86" s="23"/>
      <c r="R86" s="23"/>
      <c r="S86" s="25"/>
      <c r="T86" s="26"/>
      <c r="U86" s="26"/>
      <c r="V86" s="27"/>
      <c r="W86" s="23"/>
      <c r="Z86" s="61"/>
    </row>
    <row r="87" spans="2:28" ht="15" thickBot="1">
      <c r="C87" s="21" t="s">
        <v>183</v>
      </c>
      <c r="D87" s="169"/>
      <c r="E87" s="28"/>
      <c r="F87" s="29"/>
      <c r="G87" s="51" t="str">
        <f t="shared" si="7"/>
        <v/>
      </c>
      <c r="H87" s="15"/>
      <c r="I87" s="15" t="s">
        <v>184</v>
      </c>
      <c r="J87" s="15"/>
      <c r="K87" s="15"/>
      <c r="L87" s="15"/>
      <c r="M87" s="15"/>
      <c r="N87" s="15"/>
      <c r="O87" s="15"/>
      <c r="P87" s="15"/>
      <c r="Q87" s="15"/>
      <c r="R87" s="15"/>
      <c r="S87" s="37"/>
      <c r="T87" s="37"/>
      <c r="U87" s="37"/>
      <c r="V87" s="37"/>
      <c r="W87" s="37"/>
      <c r="Z87" s="31">
        <v>4101</v>
      </c>
    </row>
    <row r="88" spans="2:28" ht="15" thickBot="1">
      <c r="C88" s="21" t="s">
        <v>185</v>
      </c>
      <c r="D88" s="169"/>
      <c r="E88" s="28" t="s">
        <v>102</v>
      </c>
      <c r="F88" s="29"/>
      <c r="G88" s="52">
        <f t="shared" si="7"/>
        <v>4102</v>
      </c>
      <c r="H88" s="16"/>
      <c r="I88" s="16" t="s">
        <v>186</v>
      </c>
      <c r="J88" s="16"/>
      <c r="K88" s="16"/>
      <c r="L88" s="16"/>
      <c r="M88" s="16"/>
      <c r="N88" s="16"/>
      <c r="O88" s="16"/>
      <c r="P88" s="16"/>
      <c r="Q88" s="16"/>
      <c r="R88" s="16"/>
      <c r="S88" s="30"/>
      <c r="T88" s="30"/>
      <c r="U88" s="30"/>
      <c r="V88" s="30"/>
      <c r="W88" s="30"/>
      <c r="Z88" s="31">
        <v>4102</v>
      </c>
    </row>
    <row r="89" spans="2:28" ht="15" thickBot="1">
      <c r="C89" s="21" t="s">
        <v>187</v>
      </c>
      <c r="D89" s="169"/>
      <c r="E89" s="28"/>
      <c r="F89" s="29"/>
      <c r="G89" s="52" t="str">
        <f t="shared" si="7"/>
        <v/>
      </c>
      <c r="H89" s="16"/>
      <c r="I89" s="16" t="s">
        <v>188</v>
      </c>
      <c r="J89" s="16"/>
      <c r="K89" s="16"/>
      <c r="L89" s="16"/>
      <c r="M89" s="16"/>
      <c r="N89" s="16"/>
      <c r="O89" s="16"/>
      <c r="P89" s="16"/>
      <c r="Q89" s="16"/>
      <c r="R89" s="16"/>
      <c r="S89" s="30"/>
      <c r="T89" s="30"/>
      <c r="U89" s="30"/>
      <c r="V89" s="30"/>
      <c r="W89" s="30"/>
      <c r="Z89" s="31">
        <v>4103</v>
      </c>
    </row>
    <row r="90" spans="2:28" ht="15" thickBot="1">
      <c r="B90" s="32"/>
      <c r="C90" s="21" t="s">
        <v>189</v>
      </c>
      <c r="D90" s="169"/>
      <c r="E90" s="28"/>
      <c r="F90" s="29"/>
      <c r="G90" s="52" t="str">
        <f t="shared" si="7"/>
        <v/>
      </c>
      <c r="H90" s="16"/>
      <c r="I90" s="16" t="s">
        <v>190</v>
      </c>
      <c r="J90" s="16"/>
      <c r="K90" s="16"/>
      <c r="L90" s="16"/>
      <c r="M90" s="16"/>
      <c r="N90" s="16"/>
      <c r="O90" s="16"/>
      <c r="P90" s="16"/>
      <c r="Q90" s="16"/>
      <c r="R90" s="16"/>
      <c r="S90" s="30"/>
      <c r="T90" s="30"/>
      <c r="U90" s="30"/>
      <c r="V90" s="30"/>
      <c r="W90" s="30"/>
      <c r="Z90" s="31">
        <v>4104</v>
      </c>
    </row>
    <row r="91" spans="2:28" ht="14.4">
      <c r="C91" s="18"/>
      <c r="E91" s="29"/>
      <c r="F91" s="29"/>
      <c r="G91" s="55" t="str">
        <f t="shared" si="7"/>
        <v/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4"/>
      <c r="T91" s="34"/>
      <c r="U91" s="34"/>
      <c r="V91" s="34"/>
      <c r="W91" s="34"/>
      <c r="Z91" s="31"/>
    </row>
    <row r="92" spans="2:28" ht="15" thickBot="1">
      <c r="C92" s="18"/>
      <c r="E92" s="29"/>
      <c r="F92" s="29"/>
      <c r="G92" s="56" t="str">
        <f t="shared" si="7"/>
        <v/>
      </c>
      <c r="H92" s="23"/>
      <c r="I92" s="22" t="s">
        <v>191</v>
      </c>
      <c r="J92" s="23"/>
      <c r="K92" s="23"/>
      <c r="L92" s="23"/>
      <c r="M92" s="23"/>
      <c r="N92" s="23"/>
      <c r="O92" s="23"/>
      <c r="P92" s="23"/>
      <c r="Q92" s="23"/>
      <c r="R92" s="23"/>
      <c r="S92" s="35"/>
      <c r="T92" s="35"/>
      <c r="U92" s="35"/>
      <c r="V92" s="35"/>
      <c r="W92" s="35"/>
      <c r="Z92" s="36"/>
    </row>
    <row r="93" spans="2:28" ht="15" thickBot="1">
      <c r="C93" s="21" t="s">
        <v>192</v>
      </c>
      <c r="D93" s="169"/>
      <c r="E93" s="38" t="s">
        <v>102</v>
      </c>
      <c r="F93" s="39"/>
      <c r="G93" s="52">
        <f t="shared" si="7"/>
        <v>4111</v>
      </c>
      <c r="H93" s="16"/>
      <c r="I93" s="16" t="s">
        <v>193</v>
      </c>
      <c r="J93" s="16"/>
      <c r="K93" s="16"/>
      <c r="L93" s="16"/>
      <c r="M93" s="16"/>
      <c r="N93" s="16"/>
      <c r="O93" s="16"/>
      <c r="P93" s="16"/>
      <c r="Q93" s="16"/>
      <c r="R93" s="101"/>
      <c r="S93" s="30"/>
      <c r="T93" s="30"/>
      <c r="U93" s="30"/>
      <c r="V93" s="30"/>
      <c r="W93" s="30"/>
      <c r="Z93" s="31">
        <v>4111</v>
      </c>
    </row>
    <row r="94" spans="2:28" ht="15" thickBot="1">
      <c r="C94" s="21" t="s">
        <v>194</v>
      </c>
      <c r="D94" s="169"/>
      <c r="E94" s="40" t="s">
        <v>102</v>
      </c>
      <c r="F94" s="29"/>
      <c r="G94" s="52">
        <f t="shared" si="7"/>
        <v>4112</v>
      </c>
      <c r="H94" s="16"/>
      <c r="I94" s="16" t="s">
        <v>195</v>
      </c>
      <c r="J94" s="16"/>
      <c r="K94" s="16"/>
      <c r="L94" s="16"/>
      <c r="M94" s="16"/>
      <c r="N94" s="16"/>
      <c r="O94" s="16"/>
      <c r="P94" s="16"/>
      <c r="Q94" s="16"/>
      <c r="R94" s="16"/>
      <c r="S94" s="30"/>
      <c r="T94" s="30"/>
      <c r="U94" s="30"/>
      <c r="V94" s="30"/>
      <c r="W94" s="30"/>
      <c r="Z94" s="31">
        <v>4112</v>
      </c>
    </row>
    <row r="95" spans="2:28" ht="15" thickBot="1">
      <c r="C95" s="21" t="s">
        <v>196</v>
      </c>
      <c r="D95" s="169"/>
      <c r="E95" s="40"/>
      <c r="F95" s="29"/>
      <c r="G95" s="52" t="str">
        <f t="shared" si="7"/>
        <v/>
      </c>
      <c r="H95" s="16"/>
      <c r="I95" s="16" t="s">
        <v>197</v>
      </c>
      <c r="J95" s="16"/>
      <c r="K95" s="16"/>
      <c r="L95" s="16"/>
      <c r="M95" s="16"/>
      <c r="N95" s="16"/>
      <c r="O95" s="16"/>
      <c r="P95" s="16"/>
      <c r="Q95" s="16"/>
      <c r="R95" s="16"/>
      <c r="S95" s="30"/>
      <c r="T95" s="30"/>
      <c r="U95" s="30"/>
      <c r="V95" s="30"/>
      <c r="W95" s="30"/>
      <c r="Z95" s="31">
        <v>4113</v>
      </c>
    </row>
    <row r="96" spans="2:28" ht="15" thickBot="1">
      <c r="C96" s="21" t="s">
        <v>198</v>
      </c>
      <c r="D96" s="169"/>
      <c r="E96" s="28" t="s">
        <v>102</v>
      </c>
      <c r="F96" s="29"/>
      <c r="G96" s="52">
        <f t="shared" si="7"/>
        <v>4114</v>
      </c>
      <c r="H96" s="16"/>
      <c r="I96" s="16" t="s">
        <v>199</v>
      </c>
      <c r="J96" s="16"/>
      <c r="K96" s="16"/>
      <c r="L96" s="16"/>
      <c r="M96" s="16"/>
      <c r="N96" s="16"/>
      <c r="O96" s="16"/>
      <c r="P96" s="16"/>
      <c r="Q96" s="16"/>
      <c r="R96" s="16"/>
      <c r="S96" s="30"/>
      <c r="T96" s="30"/>
      <c r="U96" s="30"/>
      <c r="V96" s="30"/>
      <c r="W96" s="30"/>
      <c r="Z96" s="31">
        <v>4114</v>
      </c>
    </row>
    <row r="97" spans="3:26" ht="14.4">
      <c r="C97" s="18"/>
      <c r="E97" s="29"/>
      <c r="F97" s="41"/>
      <c r="G97" s="54" t="str">
        <f t="shared" si="7"/>
        <v/>
      </c>
      <c r="K97" s="12"/>
      <c r="L97" s="12"/>
      <c r="S97" s="42"/>
      <c r="T97" s="43"/>
      <c r="U97" s="43"/>
      <c r="V97" s="43"/>
      <c r="W97" s="43"/>
      <c r="Z97" s="31"/>
    </row>
    <row r="98" spans="3:26" ht="15" thickBot="1">
      <c r="C98" s="18"/>
      <c r="E98" s="29"/>
      <c r="F98" s="41"/>
      <c r="G98" s="56" t="str">
        <f t="shared" si="7"/>
        <v/>
      </c>
      <c r="H98" s="22"/>
      <c r="I98" s="22" t="s">
        <v>200</v>
      </c>
      <c r="J98" s="23"/>
      <c r="K98" s="23"/>
      <c r="L98" s="23"/>
      <c r="M98" s="23"/>
      <c r="N98" s="22"/>
      <c r="O98" s="24"/>
      <c r="P98" s="23"/>
      <c r="Q98" s="23"/>
      <c r="R98" s="23"/>
      <c r="S98" s="44"/>
      <c r="T98" s="35"/>
      <c r="U98" s="35"/>
      <c r="V98" s="35"/>
      <c r="W98" s="35"/>
      <c r="Z98" s="31"/>
    </row>
    <row r="99" spans="3:26" ht="15" thickBot="1">
      <c r="C99" s="21" t="s">
        <v>201</v>
      </c>
      <c r="D99" s="166"/>
      <c r="E99" s="28" t="s">
        <v>102</v>
      </c>
      <c r="F99" s="29"/>
      <c r="G99" s="52">
        <f t="shared" si="7"/>
        <v>4151</v>
      </c>
      <c r="H99" s="16"/>
      <c r="I99" s="16" t="s">
        <v>202</v>
      </c>
      <c r="J99" s="16"/>
      <c r="K99" s="16"/>
      <c r="L99" s="16"/>
      <c r="M99" s="16"/>
      <c r="N99" s="16"/>
      <c r="O99" s="16"/>
      <c r="P99" s="16"/>
      <c r="Q99" s="16"/>
      <c r="R99" s="16"/>
      <c r="S99" s="30"/>
      <c r="T99" s="30"/>
      <c r="U99" s="30"/>
      <c r="V99" s="30"/>
      <c r="W99" s="30"/>
      <c r="Z99" s="31">
        <v>4151</v>
      </c>
    </row>
    <row r="100" spans="3:26" ht="14.4">
      <c r="C100" s="18"/>
      <c r="E100" s="29"/>
      <c r="F100" s="29"/>
      <c r="G100" s="55" t="str">
        <f t="shared" si="7"/>
        <v/>
      </c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4"/>
      <c r="T100" s="34"/>
      <c r="U100" s="34"/>
      <c r="V100" s="34"/>
      <c r="W100" s="34"/>
      <c r="Z100" s="31"/>
    </row>
    <row r="101" spans="3:26" ht="15" thickBot="1">
      <c r="C101" s="18"/>
      <c r="E101" s="29"/>
      <c r="F101" s="41"/>
      <c r="G101" s="56" t="str">
        <f t="shared" si="7"/>
        <v/>
      </c>
      <c r="H101" s="22"/>
      <c r="I101" s="22" t="s">
        <v>203</v>
      </c>
      <c r="J101" s="23"/>
      <c r="K101" s="23"/>
      <c r="L101" s="23"/>
      <c r="M101" s="23"/>
      <c r="N101" s="22"/>
      <c r="O101" s="24"/>
      <c r="P101" s="23"/>
      <c r="Q101" s="23"/>
      <c r="R101" s="23"/>
      <c r="S101" s="44"/>
      <c r="T101" s="35"/>
      <c r="U101" s="35"/>
      <c r="V101" s="35"/>
      <c r="W101" s="35"/>
      <c r="Z101" s="61"/>
    </row>
    <row r="102" spans="3:26" ht="15" thickBot="1">
      <c r="C102" s="21" t="s">
        <v>204</v>
      </c>
      <c r="D102" s="167"/>
      <c r="E102" s="28" t="s">
        <v>102</v>
      </c>
      <c r="F102" s="29"/>
      <c r="G102" s="52">
        <f t="shared" si="7"/>
        <v>4171</v>
      </c>
      <c r="H102" s="16"/>
      <c r="I102" s="16" t="s">
        <v>205</v>
      </c>
      <c r="J102" s="16"/>
      <c r="K102" s="16"/>
      <c r="L102" s="16"/>
      <c r="M102" s="16"/>
      <c r="N102" s="16"/>
      <c r="O102" s="16"/>
      <c r="P102" s="16"/>
      <c r="Q102" s="16"/>
      <c r="R102" s="16"/>
      <c r="S102" s="30"/>
      <c r="T102" s="30"/>
      <c r="U102" s="30"/>
      <c r="V102" s="30"/>
      <c r="W102" s="30"/>
      <c r="Z102" s="31">
        <v>4171</v>
      </c>
    </row>
    <row r="103" spans="3:26" ht="15" thickBot="1">
      <c r="C103" s="21" t="s">
        <v>206</v>
      </c>
      <c r="D103" s="167"/>
      <c r="E103" s="28"/>
      <c r="F103" s="29"/>
      <c r="G103" s="52" t="str">
        <f t="shared" si="7"/>
        <v/>
      </c>
      <c r="H103" s="16"/>
      <c r="I103" s="16" t="s">
        <v>207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30"/>
      <c r="T103" s="30"/>
      <c r="U103" s="30"/>
      <c r="V103" s="30"/>
      <c r="W103" s="30"/>
      <c r="Z103" s="31">
        <v>4172</v>
      </c>
    </row>
    <row r="104" spans="3:26" ht="14.4">
      <c r="C104" s="18"/>
      <c r="E104" s="29"/>
      <c r="F104" s="41"/>
      <c r="G104" s="54" t="str">
        <f t="shared" si="7"/>
        <v/>
      </c>
      <c r="K104" s="12"/>
      <c r="L104" s="12"/>
      <c r="S104" s="42"/>
      <c r="T104" s="43"/>
      <c r="U104" s="43"/>
      <c r="V104" s="34"/>
      <c r="W104" s="43"/>
      <c r="Z104" s="61"/>
    </row>
    <row r="105" spans="3:26" ht="14.4">
      <c r="C105" s="18"/>
      <c r="E105" s="29"/>
      <c r="F105" s="41"/>
      <c r="G105" s="56" t="str">
        <f t="shared" si="7"/>
        <v/>
      </c>
      <c r="H105" s="22"/>
      <c r="I105" s="22" t="s">
        <v>208</v>
      </c>
      <c r="J105" s="23"/>
      <c r="K105" s="23"/>
      <c r="L105" s="23"/>
      <c r="M105" s="23"/>
      <c r="N105" s="22"/>
      <c r="O105" s="24"/>
      <c r="P105" s="23"/>
      <c r="Q105" s="23"/>
      <c r="R105" s="23"/>
      <c r="S105" s="44"/>
      <c r="T105" s="35"/>
      <c r="U105" s="35"/>
      <c r="V105" s="35"/>
      <c r="W105" s="35"/>
      <c r="Z105" s="61"/>
    </row>
    <row r="106" spans="3:26" ht="15" thickBot="1">
      <c r="C106" s="21" t="s">
        <v>209</v>
      </c>
      <c r="D106" s="169"/>
      <c r="E106" s="40"/>
      <c r="F106" s="41"/>
      <c r="G106" s="52" t="str">
        <f t="shared" si="7"/>
        <v/>
      </c>
      <c r="H106" s="16"/>
      <c r="I106" s="16" t="s">
        <v>210</v>
      </c>
      <c r="J106" s="16"/>
      <c r="K106" s="16"/>
      <c r="L106" s="16"/>
      <c r="M106" s="16"/>
      <c r="N106" s="16"/>
      <c r="O106" s="16"/>
      <c r="P106" s="16"/>
      <c r="Q106" s="16"/>
      <c r="R106" s="16"/>
      <c r="S106" s="30"/>
      <c r="T106" s="30"/>
      <c r="U106" s="30"/>
      <c r="V106" s="30"/>
      <c r="W106" s="30"/>
      <c r="Z106" s="61"/>
    </row>
    <row r="107" spans="3:26" ht="15" thickBot="1">
      <c r="C107" s="21" t="s">
        <v>211</v>
      </c>
      <c r="D107" s="169"/>
      <c r="E107" s="40"/>
      <c r="F107" s="29"/>
      <c r="G107" s="52" t="str">
        <f t="shared" si="7"/>
        <v/>
      </c>
      <c r="H107" s="16"/>
      <c r="I107" s="16" t="s">
        <v>212</v>
      </c>
      <c r="J107" s="16"/>
      <c r="K107" s="16"/>
      <c r="L107" s="16"/>
      <c r="M107" s="16"/>
      <c r="N107" s="16"/>
      <c r="O107" s="16"/>
      <c r="P107" s="16"/>
      <c r="Q107" s="16"/>
      <c r="R107" s="16"/>
      <c r="S107" s="30"/>
      <c r="T107" s="30"/>
      <c r="U107" s="30"/>
      <c r="V107" s="30"/>
      <c r="W107" s="30"/>
      <c r="Z107" s="31">
        <v>4191</v>
      </c>
    </row>
    <row r="108" spans="3:26" ht="14.4">
      <c r="C108" s="18"/>
      <c r="E108" s="29"/>
      <c r="F108" s="41"/>
      <c r="G108" s="54" t="str">
        <f t="shared" si="7"/>
        <v/>
      </c>
      <c r="K108" s="12"/>
      <c r="L108" s="12"/>
      <c r="S108" s="42"/>
      <c r="T108" s="43"/>
      <c r="U108" s="43"/>
      <c r="V108" s="43"/>
      <c r="W108" s="43"/>
      <c r="Z108" s="61"/>
    </row>
    <row r="109" spans="3:26" ht="15" thickBot="1">
      <c r="C109" s="18"/>
      <c r="E109" s="29"/>
      <c r="F109" s="41"/>
      <c r="G109" s="56" t="str">
        <f t="shared" si="7"/>
        <v/>
      </c>
      <c r="H109" s="22"/>
      <c r="I109" s="22" t="s">
        <v>213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35"/>
      <c r="T109" s="35"/>
      <c r="U109" s="35"/>
      <c r="V109" s="35"/>
      <c r="W109" s="35"/>
      <c r="Z109" s="31"/>
    </row>
    <row r="110" spans="3:26" ht="15" thickBot="1">
      <c r="C110" s="21" t="s">
        <v>214</v>
      </c>
      <c r="D110" s="169"/>
      <c r="E110" s="28"/>
      <c r="F110" s="29"/>
      <c r="G110" s="51" t="str">
        <f t="shared" si="7"/>
        <v/>
      </c>
      <c r="H110" s="15"/>
      <c r="I110" s="15" t="s">
        <v>215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37"/>
      <c r="T110" s="37"/>
      <c r="U110" s="37"/>
      <c r="V110" s="37"/>
      <c r="W110" s="37"/>
      <c r="Z110" s="31">
        <v>4200</v>
      </c>
    </row>
    <row r="111" spans="3:26" ht="15" thickBot="1">
      <c r="C111" s="21" t="s">
        <v>216</v>
      </c>
      <c r="D111" s="169"/>
      <c r="E111" s="28" t="s">
        <v>102</v>
      </c>
      <c r="F111" s="29"/>
      <c r="G111" s="52">
        <f t="shared" si="7"/>
        <v>4201</v>
      </c>
      <c r="H111" s="16"/>
      <c r="I111" s="16" t="s">
        <v>217</v>
      </c>
      <c r="J111" s="16"/>
      <c r="K111" s="16"/>
      <c r="L111" s="16"/>
      <c r="M111" s="16"/>
      <c r="N111" s="16"/>
      <c r="O111" s="16"/>
      <c r="P111" s="16"/>
      <c r="Q111" s="16"/>
      <c r="R111" s="16"/>
      <c r="S111" s="30"/>
      <c r="T111" s="30"/>
      <c r="U111" s="30"/>
      <c r="V111" s="30"/>
      <c r="W111" s="30"/>
      <c r="Z111" s="31">
        <v>4201</v>
      </c>
    </row>
    <row r="112" spans="3:26" ht="14.4">
      <c r="C112" s="21"/>
      <c r="D112" s="21"/>
      <c r="E112" s="29"/>
      <c r="F112" s="29"/>
      <c r="G112" s="55" t="str">
        <f t="shared" si="7"/>
        <v/>
      </c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4"/>
      <c r="T112" s="34"/>
      <c r="U112" s="34"/>
      <c r="V112" s="34"/>
      <c r="W112" s="34"/>
      <c r="Z112" s="31"/>
    </row>
    <row r="113" spans="2:32" ht="15" thickBot="1">
      <c r="C113" s="21"/>
      <c r="E113" s="29"/>
      <c r="F113" s="41"/>
      <c r="G113" s="56" t="str">
        <f t="shared" si="7"/>
        <v/>
      </c>
      <c r="H113" s="22"/>
      <c r="I113" s="22" t="s">
        <v>218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35"/>
      <c r="T113" s="35"/>
      <c r="U113" s="35"/>
      <c r="V113" s="35"/>
      <c r="W113" s="35"/>
      <c r="Z113" s="31"/>
    </row>
    <row r="114" spans="2:32" ht="15" thickBot="1">
      <c r="C114" s="21" t="s">
        <v>219</v>
      </c>
      <c r="D114" s="167"/>
      <c r="E114" s="28"/>
      <c r="F114" s="29"/>
      <c r="G114" s="51" t="str">
        <f t="shared" si="7"/>
        <v/>
      </c>
      <c r="H114" s="15"/>
      <c r="I114" s="15" t="s">
        <v>220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37"/>
      <c r="T114" s="37"/>
      <c r="U114" s="37"/>
      <c r="V114" s="37"/>
      <c r="W114" s="37"/>
      <c r="Z114" s="31">
        <v>4330</v>
      </c>
    </row>
    <row r="115" spans="2:32" ht="15" thickBot="1">
      <c r="C115" s="21" t="s">
        <v>221</v>
      </c>
      <c r="D115" s="167"/>
      <c r="E115" s="28" t="s">
        <v>102</v>
      </c>
      <c r="F115" s="29"/>
      <c r="G115" s="52">
        <f>IF(E115="","",IF(E115="","",Z115))</f>
        <v>4332</v>
      </c>
      <c r="H115" s="16"/>
      <c r="I115" s="16" t="s">
        <v>222</v>
      </c>
      <c r="J115" s="16"/>
      <c r="K115" s="16"/>
      <c r="L115" s="16"/>
      <c r="M115" s="16"/>
      <c r="N115" s="16"/>
      <c r="O115" s="16"/>
      <c r="P115" s="16"/>
      <c r="Q115" s="16"/>
      <c r="R115" s="16"/>
      <c r="S115" s="30"/>
      <c r="T115" s="30"/>
      <c r="U115" s="30"/>
      <c r="V115" s="30"/>
      <c r="W115" s="30"/>
      <c r="Z115" s="31">
        <v>4332</v>
      </c>
    </row>
    <row r="116" spans="2:32" ht="14.4">
      <c r="C116" s="18"/>
      <c r="E116" s="29"/>
      <c r="F116" s="41"/>
      <c r="G116" s="55" t="str">
        <f t="shared" si="7"/>
        <v/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4"/>
      <c r="T116" s="34"/>
      <c r="U116" s="34"/>
      <c r="V116" s="34"/>
      <c r="W116" s="34"/>
      <c r="Z116" s="31"/>
    </row>
    <row r="117" spans="2:32" ht="14.4" thickBot="1">
      <c r="C117" s="12"/>
      <c r="E117" s="29"/>
      <c r="F117" s="41"/>
      <c r="G117" s="56" t="str">
        <f t="shared" si="7"/>
        <v/>
      </c>
      <c r="H117" s="22"/>
      <c r="I117" s="22" t="s">
        <v>223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35"/>
      <c r="T117" s="35"/>
      <c r="U117" s="35"/>
      <c r="V117" s="35"/>
      <c r="W117" s="35"/>
      <c r="Z117" s="31"/>
    </row>
    <row r="118" spans="2:32" ht="15" thickBot="1">
      <c r="C118" s="21" t="s">
        <v>224</v>
      </c>
      <c r="D118" s="169"/>
      <c r="E118" s="28"/>
      <c r="F118" s="41"/>
      <c r="G118" s="54" t="str">
        <f t="shared" si="7"/>
        <v/>
      </c>
      <c r="H118" s="13"/>
      <c r="I118" s="12" t="s">
        <v>225</v>
      </c>
      <c r="K118" s="12"/>
      <c r="L118" s="12"/>
      <c r="N118" s="12"/>
      <c r="O118" s="12"/>
      <c r="S118" s="43"/>
      <c r="T118" s="37"/>
      <c r="U118" s="37"/>
      <c r="V118" s="37"/>
      <c r="W118" s="37"/>
      <c r="Z118" s="31">
        <v>4350</v>
      </c>
    </row>
    <row r="119" spans="2:32" ht="15" thickBot="1">
      <c r="B119" s="12"/>
      <c r="C119" s="21" t="s">
        <v>226</v>
      </c>
      <c r="D119" s="169"/>
      <c r="E119" s="28" t="s">
        <v>102</v>
      </c>
      <c r="F119" s="29"/>
      <c r="G119" s="52">
        <f t="shared" si="7"/>
        <v>4352</v>
      </c>
      <c r="H119" s="16"/>
      <c r="I119" s="16" t="s">
        <v>227</v>
      </c>
      <c r="J119" s="16"/>
      <c r="K119" s="16"/>
      <c r="L119" s="16"/>
      <c r="M119" s="16"/>
      <c r="N119" s="16"/>
      <c r="O119" s="16"/>
      <c r="P119" s="16"/>
      <c r="Q119" s="16"/>
      <c r="R119" s="16"/>
      <c r="S119" s="30"/>
      <c r="T119" s="30"/>
      <c r="U119" s="30"/>
      <c r="V119" s="30"/>
      <c r="W119" s="30"/>
      <c r="Z119" s="31">
        <v>4352</v>
      </c>
    </row>
    <row r="120" spans="2:32" ht="15" thickBot="1">
      <c r="C120" s="21" t="s">
        <v>228</v>
      </c>
      <c r="D120" s="169"/>
      <c r="E120" s="28" t="s">
        <v>102</v>
      </c>
      <c r="F120" s="29"/>
      <c r="G120" s="52">
        <f t="shared" si="7"/>
        <v>4362</v>
      </c>
      <c r="H120" s="16"/>
      <c r="I120" s="16" t="s">
        <v>229</v>
      </c>
      <c r="J120" s="16"/>
      <c r="K120" s="16"/>
      <c r="L120" s="16"/>
      <c r="M120" s="16"/>
      <c r="N120" s="16"/>
      <c r="O120" s="16"/>
      <c r="P120" s="16"/>
      <c r="Q120" s="16"/>
      <c r="R120" s="16"/>
      <c r="S120" s="30"/>
      <c r="T120" s="30"/>
      <c r="U120" s="30"/>
      <c r="V120" s="30"/>
      <c r="W120" s="30"/>
      <c r="Z120" s="31">
        <v>4362</v>
      </c>
    </row>
    <row r="121" spans="2:32" ht="14.4">
      <c r="B121" s="12"/>
      <c r="C121" s="21"/>
      <c r="D121" s="12"/>
      <c r="E121" s="29"/>
      <c r="F121" s="29"/>
      <c r="G121" s="54" t="str">
        <f t="shared" si="7"/>
        <v/>
      </c>
      <c r="K121" s="12"/>
      <c r="L121" s="12"/>
      <c r="N121" s="12"/>
      <c r="O121" s="12"/>
      <c r="S121" s="43"/>
      <c r="T121" s="34"/>
      <c r="U121" s="34"/>
      <c r="V121" s="34"/>
      <c r="W121" s="34"/>
      <c r="Z121" s="31"/>
    </row>
    <row r="122" spans="2:32" ht="14.4">
      <c r="B122" s="62" t="s">
        <v>230</v>
      </c>
      <c r="C122" s="66"/>
      <c r="D122" s="63"/>
      <c r="E122" s="76"/>
      <c r="F122" s="67"/>
      <c r="G122" s="68"/>
      <c r="H122" s="64"/>
      <c r="I122" s="64"/>
      <c r="J122" s="64"/>
      <c r="K122" s="69"/>
      <c r="L122" s="70"/>
      <c r="M122" s="64"/>
      <c r="N122" s="64"/>
      <c r="O122" s="64"/>
      <c r="P122" s="64"/>
      <c r="Q122" s="64"/>
      <c r="R122" s="64"/>
      <c r="S122" s="71"/>
      <c r="T122" s="72"/>
      <c r="U122" s="72"/>
      <c r="V122" s="74"/>
      <c r="W122" s="74"/>
      <c r="Z122" s="60" t="s">
        <v>23</v>
      </c>
    </row>
    <row r="123" spans="2:32" ht="14.4">
      <c r="C123" s="21"/>
      <c r="E123" s="29"/>
      <c r="F123" s="41"/>
      <c r="G123" s="54" t="str">
        <f t="shared" ref="G123:G140" si="8">IF(E123="","",IF(E123="","",Z123))</f>
        <v/>
      </c>
      <c r="K123" s="12"/>
      <c r="N123" s="12"/>
      <c r="O123" s="12"/>
      <c r="S123" s="43"/>
      <c r="T123" s="43"/>
      <c r="U123" s="43"/>
      <c r="V123" s="43"/>
      <c r="W123" s="43"/>
      <c r="Z123" s="31"/>
    </row>
    <row r="124" spans="2:32" ht="15" thickBot="1">
      <c r="C124" s="21"/>
      <c r="D124" s="12"/>
      <c r="E124" s="59"/>
      <c r="F124" s="29"/>
      <c r="G124" s="56" t="str">
        <f t="shared" si="8"/>
        <v/>
      </c>
      <c r="H124" s="23"/>
      <c r="I124" s="22" t="s">
        <v>231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35"/>
      <c r="T124" s="35"/>
      <c r="U124" s="35"/>
      <c r="V124" s="35"/>
      <c r="W124" s="35"/>
      <c r="X124" s="45"/>
      <c r="Z124" s="31"/>
      <c r="AB124" s="45"/>
      <c r="AC124" s="45"/>
      <c r="AD124" s="45"/>
      <c r="AE124" s="84"/>
      <c r="AF124" s="84"/>
    </row>
    <row r="125" spans="2:32" ht="15" thickBot="1">
      <c r="C125" s="21" t="s">
        <v>232</v>
      </c>
      <c r="D125" s="169"/>
      <c r="E125" s="28"/>
      <c r="F125" s="29"/>
      <c r="G125" s="51" t="str">
        <f t="shared" si="8"/>
        <v/>
      </c>
      <c r="H125" s="15"/>
      <c r="I125" s="15" t="s">
        <v>233</v>
      </c>
      <c r="J125" s="15"/>
      <c r="K125" s="15"/>
      <c r="L125" s="15"/>
      <c r="M125" s="15"/>
      <c r="N125" s="15"/>
      <c r="O125" s="15"/>
      <c r="P125" s="15"/>
      <c r="Q125" s="15"/>
      <c r="R125" s="102"/>
      <c r="S125" s="37"/>
      <c r="T125" s="37"/>
      <c r="U125" s="37"/>
      <c r="V125" s="37"/>
      <c r="W125" s="37"/>
      <c r="X125" s="45"/>
      <c r="Z125" s="31">
        <v>5101</v>
      </c>
      <c r="AB125" s="45"/>
      <c r="AC125" s="45"/>
      <c r="AD125" s="45"/>
      <c r="AE125" s="84"/>
      <c r="AF125" s="84"/>
    </row>
    <row r="126" spans="2:32" ht="15" thickBot="1">
      <c r="C126" s="21" t="s">
        <v>234</v>
      </c>
      <c r="D126" s="169"/>
      <c r="E126" s="28" t="s">
        <v>102</v>
      </c>
      <c r="F126" s="29"/>
      <c r="G126" s="52">
        <f t="shared" si="8"/>
        <v>5102</v>
      </c>
      <c r="H126" s="16"/>
      <c r="I126" s="16" t="s">
        <v>235</v>
      </c>
      <c r="J126" s="16"/>
      <c r="K126" s="16"/>
      <c r="L126" s="16"/>
      <c r="M126" s="16"/>
      <c r="N126" s="16"/>
      <c r="O126" s="16"/>
      <c r="P126" s="16"/>
      <c r="Q126" s="16"/>
      <c r="R126" s="16"/>
      <c r="S126" s="30"/>
      <c r="T126" s="30"/>
      <c r="U126" s="30"/>
      <c r="V126" s="30"/>
      <c r="W126" s="30"/>
      <c r="X126" s="45"/>
      <c r="Z126" s="31">
        <v>5102</v>
      </c>
      <c r="AB126" s="45"/>
      <c r="AC126" s="45"/>
      <c r="AD126" s="45"/>
      <c r="AE126" s="84"/>
      <c r="AF126" s="84"/>
    </row>
    <row r="127" spans="2:32" ht="15" thickBot="1">
      <c r="C127" s="21" t="s">
        <v>236</v>
      </c>
      <c r="D127" s="169"/>
      <c r="E127" s="28"/>
      <c r="F127" s="29"/>
      <c r="G127" s="52" t="str">
        <f t="shared" si="8"/>
        <v/>
      </c>
      <c r="H127" s="16"/>
      <c r="I127" s="16" t="s">
        <v>237</v>
      </c>
      <c r="J127" s="16"/>
      <c r="K127" s="16"/>
      <c r="L127" s="16"/>
      <c r="M127" s="16"/>
      <c r="N127" s="16"/>
      <c r="O127" s="16"/>
      <c r="P127" s="16"/>
      <c r="Q127" s="16"/>
      <c r="R127" s="16"/>
      <c r="S127" s="30"/>
      <c r="T127" s="30"/>
      <c r="U127" s="30"/>
      <c r="V127" s="30"/>
      <c r="W127" s="30"/>
      <c r="X127" s="45"/>
      <c r="Z127" s="31">
        <v>5103</v>
      </c>
      <c r="AB127" s="45"/>
      <c r="AC127" s="45"/>
      <c r="AD127" s="45"/>
      <c r="AE127" s="84"/>
      <c r="AF127" s="84"/>
    </row>
    <row r="128" spans="2:32" ht="15" thickBot="1">
      <c r="C128" s="21" t="s">
        <v>238</v>
      </c>
      <c r="D128" s="169"/>
      <c r="E128" s="28"/>
      <c r="F128" s="29"/>
      <c r="G128" s="52" t="str">
        <f t="shared" si="8"/>
        <v/>
      </c>
      <c r="H128" s="16"/>
      <c r="I128" s="16" t="s">
        <v>239</v>
      </c>
      <c r="J128" s="16"/>
      <c r="K128" s="16"/>
      <c r="L128" s="16"/>
      <c r="M128" s="16"/>
      <c r="N128" s="16"/>
      <c r="O128" s="16"/>
      <c r="P128" s="16"/>
      <c r="Q128" s="16"/>
      <c r="R128" s="16"/>
      <c r="S128" s="30"/>
      <c r="T128" s="30"/>
      <c r="U128" s="30"/>
      <c r="V128" s="30"/>
      <c r="W128" s="30"/>
      <c r="X128" s="45"/>
      <c r="Z128" s="31">
        <v>5104</v>
      </c>
      <c r="AB128" s="45"/>
      <c r="AC128" s="45"/>
      <c r="AD128" s="45"/>
      <c r="AE128" s="84"/>
      <c r="AF128" s="84"/>
    </row>
    <row r="129" spans="3:32" ht="15" thickBot="1">
      <c r="C129" s="21" t="s">
        <v>240</v>
      </c>
      <c r="D129" s="169"/>
      <c r="E129" s="28"/>
      <c r="F129" s="29"/>
      <c r="G129" s="52" t="str">
        <f t="shared" si="8"/>
        <v/>
      </c>
      <c r="H129" s="16"/>
      <c r="I129" s="16" t="s">
        <v>241</v>
      </c>
      <c r="J129" s="16"/>
      <c r="K129" s="16"/>
      <c r="L129" s="16"/>
      <c r="M129" s="16"/>
      <c r="N129" s="16"/>
      <c r="O129" s="16"/>
      <c r="P129" s="16"/>
      <c r="Q129" s="16"/>
      <c r="R129" s="16"/>
      <c r="S129" s="30"/>
      <c r="T129" s="30"/>
      <c r="U129" s="30"/>
      <c r="V129" s="30"/>
      <c r="W129" s="30"/>
      <c r="X129" s="45"/>
      <c r="Z129" s="31">
        <v>5105</v>
      </c>
      <c r="AB129" s="45"/>
      <c r="AC129" s="45"/>
      <c r="AD129" s="45"/>
      <c r="AE129" s="84"/>
      <c r="AF129" s="84"/>
    </row>
    <row r="130" spans="3:32" ht="15" thickBot="1">
      <c r="C130" s="21" t="s">
        <v>242</v>
      </c>
      <c r="D130" s="169"/>
      <c r="E130" s="28"/>
      <c r="F130" s="29"/>
      <c r="G130" s="52" t="str">
        <f t="shared" si="8"/>
        <v/>
      </c>
      <c r="H130" s="16"/>
      <c r="I130" s="16" t="s">
        <v>243</v>
      </c>
      <c r="J130" s="16"/>
      <c r="K130" s="16"/>
      <c r="L130" s="16"/>
      <c r="M130" s="16"/>
      <c r="N130" s="16"/>
      <c r="O130" s="16"/>
      <c r="P130" s="16"/>
      <c r="Q130" s="16"/>
      <c r="R130" s="16"/>
      <c r="S130" s="30"/>
      <c r="T130" s="30"/>
      <c r="U130" s="30"/>
      <c r="V130" s="30"/>
      <c r="W130" s="30"/>
      <c r="X130" s="45"/>
      <c r="Z130" s="31">
        <v>5106</v>
      </c>
      <c r="AB130" s="45"/>
      <c r="AC130" s="45"/>
      <c r="AD130" s="45"/>
      <c r="AE130" s="84"/>
      <c r="AF130" s="84"/>
    </row>
    <row r="131" spans="3:32" ht="15" thickBot="1">
      <c r="C131" s="21" t="s">
        <v>244</v>
      </c>
      <c r="D131" s="169"/>
      <c r="E131" s="28"/>
      <c r="F131" s="29"/>
      <c r="G131" s="52" t="str">
        <f t="shared" si="8"/>
        <v/>
      </c>
      <c r="H131" s="16"/>
      <c r="I131" s="16" t="s">
        <v>245</v>
      </c>
      <c r="J131" s="16"/>
      <c r="K131" s="16"/>
      <c r="L131" s="16"/>
      <c r="M131" s="16"/>
      <c r="N131" s="16"/>
      <c r="O131" s="16"/>
      <c r="P131" s="16"/>
      <c r="Q131" s="16"/>
      <c r="R131" s="16"/>
      <c r="S131" s="30"/>
      <c r="T131" s="30"/>
      <c r="U131" s="30"/>
      <c r="V131" s="30"/>
      <c r="W131" s="30"/>
      <c r="X131" s="45"/>
      <c r="Z131" s="31">
        <v>5107</v>
      </c>
      <c r="AB131" s="45"/>
      <c r="AC131" s="45"/>
      <c r="AD131" s="45"/>
      <c r="AE131" s="84"/>
      <c r="AF131" s="84"/>
    </row>
    <row r="132" spans="3:32" ht="14.4">
      <c r="C132" s="21"/>
      <c r="D132" s="12"/>
      <c r="E132" s="53"/>
      <c r="F132" s="29"/>
      <c r="G132" s="55" t="str">
        <f t="shared" si="8"/>
        <v/>
      </c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4"/>
      <c r="T132" s="34"/>
      <c r="U132" s="34"/>
      <c r="V132" s="34"/>
      <c r="W132" s="34"/>
      <c r="X132" s="45"/>
      <c r="Z132" s="31"/>
      <c r="AB132" s="45"/>
      <c r="AC132" s="45"/>
      <c r="AD132" s="45"/>
      <c r="AE132" s="84"/>
      <c r="AF132" s="84"/>
    </row>
    <row r="133" spans="3:32" ht="15" thickBot="1">
      <c r="C133" s="21"/>
      <c r="D133" s="12"/>
      <c r="E133" s="59"/>
      <c r="F133" s="29"/>
      <c r="G133" s="56" t="str">
        <f t="shared" si="8"/>
        <v/>
      </c>
      <c r="H133" s="23"/>
      <c r="I133" s="22" t="s">
        <v>246</v>
      </c>
      <c r="J133" s="23"/>
      <c r="K133" s="23"/>
      <c r="L133" s="23"/>
      <c r="M133" s="23"/>
      <c r="N133" s="23"/>
      <c r="O133" s="23"/>
      <c r="P133" s="23"/>
      <c r="Q133" s="23"/>
      <c r="R133" s="23"/>
      <c r="S133" s="35"/>
      <c r="T133" s="35"/>
      <c r="U133" s="35"/>
      <c r="V133" s="35"/>
      <c r="W133" s="35"/>
      <c r="X133" s="45"/>
      <c r="Z133" s="31"/>
      <c r="AB133" s="45"/>
      <c r="AC133" s="45"/>
      <c r="AD133" s="45"/>
      <c r="AE133" s="84"/>
      <c r="AF133" s="84"/>
    </row>
    <row r="134" spans="3:32" ht="15" thickBot="1">
      <c r="C134" s="21" t="s">
        <v>247</v>
      </c>
      <c r="D134" s="169"/>
      <c r="E134" s="28"/>
      <c r="F134" s="29"/>
      <c r="G134" s="52" t="str">
        <f t="shared" si="8"/>
        <v/>
      </c>
      <c r="H134" s="16"/>
      <c r="I134" s="16" t="s">
        <v>248</v>
      </c>
      <c r="J134" s="16"/>
      <c r="K134" s="16"/>
      <c r="L134" s="16"/>
      <c r="M134" s="16"/>
      <c r="N134" s="16"/>
      <c r="O134" s="16"/>
      <c r="P134" s="16"/>
      <c r="Q134" s="16"/>
      <c r="R134" s="16"/>
      <c r="S134" s="30"/>
      <c r="T134" s="30"/>
      <c r="U134" s="30"/>
      <c r="V134" s="30"/>
      <c r="W134" s="30"/>
      <c r="X134" s="45"/>
      <c r="Z134" s="31">
        <v>5302</v>
      </c>
      <c r="AB134" s="45"/>
      <c r="AC134" s="45"/>
      <c r="AD134" s="45"/>
      <c r="AE134" s="84"/>
      <c r="AF134" s="84"/>
    </row>
    <row r="135" spans="3:32" ht="15" thickBot="1">
      <c r="C135" s="21" t="s">
        <v>249</v>
      </c>
      <c r="D135" s="169"/>
      <c r="E135" s="28"/>
      <c r="F135" s="29"/>
      <c r="G135" s="52" t="str">
        <f t="shared" si="8"/>
        <v/>
      </c>
      <c r="H135" s="16"/>
      <c r="I135" s="16" t="s">
        <v>250</v>
      </c>
      <c r="J135" s="16"/>
      <c r="K135" s="16"/>
      <c r="L135" s="16"/>
      <c r="M135" s="16"/>
      <c r="N135" s="16"/>
      <c r="O135" s="16"/>
      <c r="P135" s="16"/>
      <c r="Q135" s="16"/>
      <c r="R135" s="16"/>
      <c r="S135" s="30"/>
      <c r="T135" s="30"/>
      <c r="U135" s="30"/>
      <c r="V135" s="30"/>
      <c r="W135" s="30"/>
      <c r="X135" s="45"/>
      <c r="Z135" s="31">
        <v>5303</v>
      </c>
      <c r="AB135" s="45"/>
      <c r="AC135" s="45"/>
      <c r="AD135" s="45"/>
      <c r="AE135" s="84"/>
      <c r="AF135" s="84"/>
    </row>
    <row r="136" spans="3:32" ht="15" thickBot="1">
      <c r="C136" s="21" t="s">
        <v>251</v>
      </c>
      <c r="D136" s="169"/>
      <c r="E136" s="28" t="s">
        <v>15</v>
      </c>
      <c r="F136" s="29"/>
      <c r="G136" s="52">
        <f t="shared" si="8"/>
        <v>5304</v>
      </c>
      <c r="H136" s="16"/>
      <c r="I136" s="16" t="s">
        <v>252</v>
      </c>
      <c r="J136" s="16"/>
      <c r="K136" s="16"/>
      <c r="L136" s="16"/>
      <c r="M136" s="16"/>
      <c r="N136" s="16"/>
      <c r="O136" s="16"/>
      <c r="P136" s="16"/>
      <c r="Q136" s="16"/>
      <c r="R136" s="16"/>
      <c r="S136" s="30"/>
      <c r="T136" s="30"/>
      <c r="U136" s="30"/>
      <c r="V136" s="30"/>
      <c r="W136" s="30"/>
      <c r="X136" s="45"/>
      <c r="Z136" s="31">
        <v>5304</v>
      </c>
      <c r="AB136" s="45"/>
      <c r="AC136" s="45"/>
      <c r="AD136" s="45"/>
      <c r="AE136" s="84"/>
      <c r="AF136" s="84"/>
    </row>
    <row r="137" spans="3:32" ht="15" thickBot="1">
      <c r="C137" s="21" t="s">
        <v>253</v>
      </c>
      <c r="D137" s="169"/>
      <c r="E137" s="28"/>
      <c r="F137" s="29"/>
      <c r="G137" s="52" t="str">
        <f t="shared" si="8"/>
        <v/>
      </c>
      <c r="H137" s="16"/>
      <c r="I137" s="16" t="s">
        <v>254</v>
      </c>
      <c r="J137" s="16"/>
      <c r="K137" s="16"/>
      <c r="L137" s="16"/>
      <c r="M137" s="16"/>
      <c r="N137" s="16"/>
      <c r="O137" s="16"/>
      <c r="P137" s="16"/>
      <c r="Q137" s="16"/>
      <c r="R137" s="16"/>
      <c r="S137" s="30"/>
      <c r="T137" s="30"/>
      <c r="U137" s="30"/>
      <c r="V137" s="30"/>
      <c r="W137" s="30"/>
      <c r="X137" s="45"/>
      <c r="Z137" s="31">
        <v>5305</v>
      </c>
      <c r="AB137" s="45"/>
      <c r="AC137" s="45"/>
      <c r="AD137" s="45"/>
      <c r="AE137" s="84"/>
      <c r="AF137" s="84"/>
    </row>
    <row r="138" spans="3:32" ht="15" thickBot="1">
      <c r="C138" s="21" t="s">
        <v>255</v>
      </c>
      <c r="D138" s="169"/>
      <c r="E138" s="28"/>
      <c r="F138" s="29"/>
      <c r="G138" s="52" t="str">
        <f t="shared" si="8"/>
        <v/>
      </c>
      <c r="H138" s="16"/>
      <c r="I138" s="16" t="s">
        <v>256</v>
      </c>
      <c r="J138" s="16"/>
      <c r="K138" s="16"/>
      <c r="L138" s="16"/>
      <c r="M138" s="16"/>
      <c r="N138" s="16"/>
      <c r="O138" s="16"/>
      <c r="P138" s="16"/>
      <c r="Q138" s="16"/>
      <c r="R138" s="16"/>
      <c r="S138" s="30"/>
      <c r="T138" s="30"/>
      <c r="U138" s="30"/>
      <c r="V138" s="30"/>
      <c r="W138" s="30"/>
      <c r="X138" s="45"/>
      <c r="Z138" s="31">
        <v>5306</v>
      </c>
      <c r="AB138" s="45"/>
      <c r="AC138" s="45"/>
      <c r="AD138" s="45"/>
      <c r="AE138" s="84"/>
      <c r="AF138" s="84"/>
    </row>
    <row r="139" spans="3:32" ht="15" thickBot="1">
      <c r="C139" s="21" t="s">
        <v>257</v>
      </c>
      <c r="D139" s="169"/>
      <c r="E139" s="28"/>
      <c r="F139" s="29"/>
      <c r="G139" s="52" t="str">
        <f t="shared" si="8"/>
        <v/>
      </c>
      <c r="H139" s="16"/>
      <c r="I139" s="16" t="s">
        <v>258</v>
      </c>
      <c r="J139" s="16"/>
      <c r="K139" s="16"/>
      <c r="L139" s="16"/>
      <c r="M139" s="16"/>
      <c r="N139" s="16"/>
      <c r="O139" s="16"/>
      <c r="P139" s="16"/>
      <c r="Q139" s="16"/>
      <c r="R139" s="16"/>
      <c r="S139" s="30"/>
      <c r="T139" s="30"/>
      <c r="U139" s="30"/>
      <c r="V139" s="30"/>
      <c r="W139" s="30"/>
      <c r="X139" s="45"/>
      <c r="Z139" s="31">
        <v>5307</v>
      </c>
      <c r="AB139" s="45"/>
      <c r="AC139" s="45"/>
      <c r="AD139" s="45"/>
      <c r="AE139" s="84"/>
      <c r="AF139" s="84"/>
    </row>
    <row r="140" spans="3:32" ht="14.4">
      <c r="C140" s="21"/>
      <c r="D140" s="12"/>
      <c r="E140" s="53"/>
      <c r="F140" s="29"/>
      <c r="G140" s="55" t="str">
        <f t="shared" si="8"/>
        <v/>
      </c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4"/>
      <c r="T140" s="34"/>
      <c r="U140" s="34"/>
      <c r="V140" s="34"/>
      <c r="W140" s="34"/>
      <c r="X140" s="45"/>
      <c r="Z140" s="31"/>
      <c r="AB140" s="45"/>
      <c r="AC140" s="45"/>
      <c r="AD140" s="45"/>
      <c r="AE140" s="84"/>
      <c r="AF140" s="84"/>
    </row>
    <row r="141" spans="3:32" ht="15" thickBot="1">
      <c r="C141" s="18"/>
      <c r="E141" s="29"/>
      <c r="F141" s="41"/>
      <c r="G141" s="56" t="str">
        <f>IF(E141="","",IF(E141="","",Z141))</f>
        <v/>
      </c>
      <c r="H141" s="22"/>
      <c r="I141" s="22" t="s">
        <v>259</v>
      </c>
      <c r="J141" s="23"/>
      <c r="K141" s="23"/>
      <c r="L141" s="23"/>
      <c r="M141" s="23"/>
      <c r="N141" s="22"/>
      <c r="O141" s="24"/>
      <c r="P141" s="23"/>
      <c r="Q141" s="23"/>
      <c r="R141" s="23"/>
      <c r="S141" s="44"/>
      <c r="T141" s="35"/>
      <c r="U141" s="35"/>
      <c r="V141" s="35"/>
      <c r="W141" s="35"/>
      <c r="Z141" s="61"/>
    </row>
    <row r="142" spans="3:32" ht="15" thickBot="1">
      <c r="C142" s="21" t="s">
        <v>260</v>
      </c>
      <c r="D142" s="167"/>
      <c r="E142" s="28"/>
      <c r="F142" s="29"/>
      <c r="G142" s="52" t="str">
        <f>IF(E142="","",IF(E142="","",Z142))</f>
        <v/>
      </c>
      <c r="H142" s="16"/>
      <c r="I142" s="16" t="s">
        <v>261</v>
      </c>
      <c r="J142" s="16"/>
      <c r="K142" s="16"/>
      <c r="L142" s="16"/>
      <c r="M142" s="16"/>
      <c r="N142" s="16"/>
      <c r="O142" s="16"/>
      <c r="P142" s="16"/>
      <c r="Q142" s="16"/>
      <c r="R142" s="16"/>
      <c r="S142" s="30"/>
      <c r="T142" s="30"/>
      <c r="U142" s="30"/>
      <c r="V142" s="30"/>
      <c r="W142" s="37"/>
      <c r="Z142" s="31">
        <v>5402</v>
      </c>
    </row>
    <row r="143" spans="3:32" ht="15" thickBot="1">
      <c r="C143" s="21" t="s">
        <v>262</v>
      </c>
      <c r="D143" s="167"/>
      <c r="E143" s="28"/>
      <c r="F143" s="29"/>
      <c r="G143" s="52" t="str">
        <f>IF(E143="","",IF(E143="","",Z143))</f>
        <v/>
      </c>
      <c r="H143" s="16"/>
      <c r="I143" s="16" t="s">
        <v>263</v>
      </c>
      <c r="J143" s="16"/>
      <c r="K143" s="16"/>
      <c r="L143" s="16"/>
      <c r="M143" s="16"/>
      <c r="N143" s="16"/>
      <c r="O143" s="16"/>
      <c r="P143" s="16"/>
      <c r="Q143" s="16"/>
      <c r="R143" s="16"/>
      <c r="S143" s="30"/>
      <c r="T143" s="30"/>
      <c r="U143" s="30"/>
      <c r="V143" s="30"/>
      <c r="W143" s="37"/>
      <c r="Y143" s="45"/>
      <c r="Z143" s="31">
        <v>5403</v>
      </c>
    </row>
    <row r="144" spans="3:32" ht="14.4">
      <c r="C144" s="18"/>
      <c r="E144" s="29"/>
      <c r="F144" s="41"/>
      <c r="G144" s="54" t="str">
        <f>IF(E144="","",IF(E144="","",Z144))</f>
        <v/>
      </c>
      <c r="K144" s="12"/>
      <c r="L144" s="12"/>
      <c r="S144" s="43"/>
      <c r="T144" s="43"/>
      <c r="U144" s="43"/>
      <c r="V144" s="34"/>
      <c r="W144" s="34"/>
      <c r="Z144" s="61"/>
    </row>
    <row r="145" spans="2:28" ht="14.4">
      <c r="B145" s="62" t="s">
        <v>264</v>
      </c>
      <c r="C145" s="66"/>
      <c r="D145" s="64"/>
      <c r="E145" s="76"/>
      <c r="F145" s="67"/>
      <c r="G145" s="68"/>
      <c r="H145" s="64"/>
      <c r="I145" s="64"/>
      <c r="J145" s="64"/>
      <c r="K145" s="65"/>
      <c r="L145" s="65"/>
      <c r="M145" s="64"/>
      <c r="N145" s="62"/>
      <c r="O145" s="63"/>
      <c r="P145" s="64"/>
      <c r="Q145" s="64"/>
      <c r="R145" s="64"/>
      <c r="S145" s="74"/>
      <c r="T145" s="72"/>
      <c r="U145" s="72"/>
      <c r="V145" s="74"/>
      <c r="W145" s="74"/>
      <c r="Z145" s="60" t="s">
        <v>23</v>
      </c>
    </row>
    <row r="146" spans="2:28" ht="14.4">
      <c r="B146" s="12"/>
      <c r="C146" s="21"/>
      <c r="D146" s="12"/>
      <c r="E146" s="29"/>
      <c r="F146" s="41"/>
      <c r="G146" s="54" t="str">
        <f t="shared" ref="G146:G157" si="9">IF(E146="","",IF(E146="","",Z146))</f>
        <v/>
      </c>
      <c r="K146" s="12"/>
      <c r="L146" s="12"/>
      <c r="N146" s="12"/>
      <c r="O146" s="12"/>
      <c r="S146" s="43"/>
      <c r="T146" s="43"/>
      <c r="U146" s="43"/>
      <c r="V146" s="43"/>
      <c r="W146" s="43"/>
      <c r="Z146" s="31"/>
    </row>
    <row r="147" spans="2:28" ht="15" thickBot="1">
      <c r="C147" s="18"/>
      <c r="E147" s="29"/>
      <c r="F147" s="41"/>
      <c r="G147" s="56" t="str">
        <f t="shared" si="9"/>
        <v/>
      </c>
      <c r="H147" s="22"/>
      <c r="I147" s="22" t="s">
        <v>265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35"/>
      <c r="T147" s="35"/>
      <c r="U147" s="35"/>
      <c r="V147" s="35"/>
      <c r="W147" s="35"/>
      <c r="Z147" s="31"/>
    </row>
    <row r="148" spans="2:28" ht="15" thickBot="1">
      <c r="C148" s="21" t="s">
        <v>266</v>
      </c>
      <c r="D148" s="100"/>
      <c r="E148" s="28" t="s">
        <v>102</v>
      </c>
      <c r="F148" s="29"/>
      <c r="G148" s="52">
        <f t="shared" si="9"/>
        <v>6113</v>
      </c>
      <c r="H148" s="16"/>
      <c r="I148" s="16" t="s">
        <v>267</v>
      </c>
      <c r="J148" s="16"/>
      <c r="K148" s="16"/>
      <c r="L148" s="16"/>
      <c r="M148" s="16"/>
      <c r="N148" s="16"/>
      <c r="O148" s="16"/>
      <c r="P148" s="16"/>
      <c r="Q148" s="16"/>
      <c r="R148" s="16"/>
      <c r="S148" s="30"/>
      <c r="T148" s="30"/>
      <c r="U148" s="30"/>
      <c r="V148" s="30"/>
      <c r="W148" s="30"/>
      <c r="Z148" s="31">
        <v>6113</v>
      </c>
    </row>
    <row r="149" spans="2:28" ht="14.4">
      <c r="C149" s="21"/>
      <c r="D149" s="13"/>
      <c r="E149" s="29"/>
      <c r="F149" s="29"/>
      <c r="G149" s="54" t="str">
        <f t="shared" si="9"/>
        <v/>
      </c>
      <c r="K149" s="12"/>
      <c r="L149" s="12"/>
      <c r="N149" s="12"/>
      <c r="O149" s="12"/>
      <c r="S149" s="43"/>
      <c r="T149" s="43"/>
      <c r="U149" s="43"/>
      <c r="V149" s="43"/>
      <c r="W149" s="43"/>
      <c r="Z149" s="31"/>
    </row>
    <row r="150" spans="2:28" ht="15" thickBot="1">
      <c r="C150" s="18"/>
      <c r="E150" s="29"/>
      <c r="F150" s="41"/>
      <c r="G150" s="56" t="str">
        <f t="shared" si="9"/>
        <v/>
      </c>
      <c r="H150" s="22"/>
      <c r="I150" s="22" t="s">
        <v>268</v>
      </c>
      <c r="J150" s="23"/>
      <c r="K150" s="23"/>
      <c r="L150" s="23"/>
      <c r="M150" s="23"/>
      <c r="N150" s="22"/>
      <c r="O150" s="24"/>
      <c r="P150" s="23"/>
      <c r="Q150" s="23"/>
      <c r="R150" s="23"/>
      <c r="S150" s="35"/>
      <c r="T150" s="35"/>
      <c r="U150" s="35"/>
      <c r="V150" s="35"/>
      <c r="W150" s="35"/>
      <c r="Z150" s="61"/>
    </row>
    <row r="151" spans="2:28" ht="15" thickBot="1">
      <c r="C151" s="21" t="s">
        <v>269</v>
      </c>
      <c r="D151" s="167"/>
      <c r="E151" s="28" t="s">
        <v>102</v>
      </c>
      <c r="F151" s="41"/>
      <c r="G151" s="57" t="str">
        <f t="shared" si="9"/>
        <v>6201</v>
      </c>
      <c r="H151" s="13"/>
      <c r="I151" s="12" t="s">
        <v>270</v>
      </c>
      <c r="K151" s="12"/>
      <c r="L151" s="12"/>
      <c r="S151" s="43"/>
      <c r="T151" s="43"/>
      <c r="U151" s="43"/>
      <c r="V151" s="37"/>
      <c r="W151" s="37"/>
      <c r="Z151" s="50" t="s">
        <v>24</v>
      </c>
    </row>
    <row r="152" spans="2:28" ht="15" thickBot="1">
      <c r="C152" s="21" t="s">
        <v>271</v>
      </c>
      <c r="D152" s="167"/>
      <c r="E152" s="28"/>
      <c r="F152" s="29"/>
      <c r="G152" s="58" t="str">
        <f t="shared" si="9"/>
        <v/>
      </c>
      <c r="H152" s="16"/>
      <c r="I152" s="16" t="s">
        <v>272</v>
      </c>
      <c r="J152" s="16"/>
      <c r="K152" s="16"/>
      <c r="L152" s="16"/>
      <c r="M152" s="16"/>
      <c r="N152" s="16"/>
      <c r="O152" s="16"/>
      <c r="P152" s="16"/>
      <c r="Q152" s="16"/>
      <c r="R152" s="16"/>
      <c r="S152" s="30"/>
      <c r="T152" s="30"/>
      <c r="U152" s="30"/>
      <c r="V152" s="30"/>
      <c r="W152" s="30"/>
      <c r="Z152" s="50" t="s">
        <v>25</v>
      </c>
    </row>
    <row r="153" spans="2:28" ht="15" thickBot="1">
      <c r="C153" s="21" t="s">
        <v>273</v>
      </c>
      <c r="D153" s="167"/>
      <c r="E153" s="28"/>
      <c r="F153" s="29"/>
      <c r="G153" s="58" t="str">
        <f t="shared" si="9"/>
        <v/>
      </c>
      <c r="H153" s="16"/>
      <c r="I153" s="16" t="s">
        <v>274</v>
      </c>
      <c r="J153" s="16"/>
      <c r="K153" s="16"/>
      <c r="L153" s="16"/>
      <c r="M153" s="16"/>
      <c r="N153" s="16"/>
      <c r="O153" s="16"/>
      <c r="P153" s="16"/>
      <c r="Q153" s="16"/>
      <c r="R153" s="16"/>
      <c r="S153" s="30"/>
      <c r="T153" s="30"/>
      <c r="U153" s="30"/>
      <c r="V153" s="30"/>
      <c r="W153" s="30"/>
      <c r="Z153" s="50" t="s">
        <v>26</v>
      </c>
    </row>
    <row r="154" spans="2:28" ht="15" thickBot="1">
      <c r="C154" s="21" t="s">
        <v>275</v>
      </c>
      <c r="D154" s="167"/>
      <c r="E154" s="28"/>
      <c r="F154" s="29"/>
      <c r="G154" s="58" t="str">
        <f t="shared" si="9"/>
        <v/>
      </c>
      <c r="H154" s="16"/>
      <c r="I154" s="16" t="s">
        <v>276</v>
      </c>
      <c r="J154" s="16"/>
      <c r="K154" s="16"/>
      <c r="L154" s="16"/>
      <c r="M154" s="16"/>
      <c r="N154" s="16"/>
      <c r="O154" s="16"/>
      <c r="P154" s="16"/>
      <c r="Q154" s="16"/>
      <c r="R154" s="16"/>
      <c r="S154" s="30"/>
      <c r="T154" s="30"/>
      <c r="U154" s="30"/>
      <c r="V154" s="30"/>
      <c r="W154" s="30"/>
      <c r="Z154" s="50" t="s">
        <v>27</v>
      </c>
    </row>
    <row r="155" spans="2:28" ht="15" thickBot="1">
      <c r="C155" s="21" t="s">
        <v>277</v>
      </c>
      <c r="D155" s="167"/>
      <c r="E155" s="28"/>
      <c r="F155" s="29"/>
      <c r="G155" s="52" t="str">
        <f t="shared" si="9"/>
        <v/>
      </c>
      <c r="H155" s="16"/>
      <c r="I155" s="16" t="s">
        <v>278</v>
      </c>
      <c r="J155" s="16"/>
      <c r="K155" s="16"/>
      <c r="L155" s="16"/>
      <c r="M155" s="16"/>
      <c r="N155" s="16"/>
      <c r="O155" s="16"/>
      <c r="P155" s="16"/>
      <c r="Q155" s="16"/>
      <c r="R155" s="16"/>
      <c r="S155" s="30"/>
      <c r="T155" s="30"/>
      <c r="U155" s="30"/>
      <c r="V155" s="30"/>
      <c r="W155" s="30"/>
      <c r="Z155" s="31">
        <v>6206</v>
      </c>
    </row>
    <row r="156" spans="2:28" ht="15" thickBot="1">
      <c r="C156" s="21" t="s">
        <v>279</v>
      </c>
      <c r="D156" s="167"/>
      <c r="E156" s="28"/>
      <c r="F156" s="29"/>
      <c r="G156" s="52" t="str">
        <f t="shared" si="9"/>
        <v/>
      </c>
      <c r="H156" s="16"/>
      <c r="I156" s="16" t="s">
        <v>280</v>
      </c>
      <c r="J156" s="16"/>
      <c r="K156" s="16"/>
      <c r="L156" s="16"/>
      <c r="M156" s="16"/>
      <c r="N156" s="16"/>
      <c r="O156" s="16"/>
      <c r="P156" s="16"/>
      <c r="Q156" s="16"/>
      <c r="R156" s="16"/>
      <c r="S156" s="30"/>
      <c r="T156" s="30"/>
      <c r="U156" s="30"/>
      <c r="V156" s="30"/>
      <c r="W156" s="30"/>
      <c r="Z156" s="31">
        <v>6207</v>
      </c>
    </row>
    <row r="157" spans="2:28" ht="14.4">
      <c r="C157" s="18"/>
      <c r="E157" s="29"/>
      <c r="F157" s="41"/>
      <c r="G157" s="54" t="str">
        <f t="shared" si="9"/>
        <v/>
      </c>
      <c r="K157" s="12"/>
      <c r="L157" s="12"/>
      <c r="S157" s="42"/>
      <c r="T157" s="43"/>
      <c r="U157" s="43"/>
      <c r="V157" s="34"/>
      <c r="W157" s="34"/>
      <c r="Z157" s="61"/>
    </row>
    <row r="158" spans="2:28" ht="14.4">
      <c r="B158" s="62" t="s">
        <v>281</v>
      </c>
      <c r="C158" s="66"/>
      <c r="D158" s="64"/>
      <c r="E158" s="76"/>
      <c r="F158" s="67"/>
      <c r="G158" s="68"/>
      <c r="H158" s="64"/>
      <c r="I158" s="64"/>
      <c r="J158" s="64"/>
      <c r="K158" s="65"/>
      <c r="L158" s="65"/>
      <c r="M158" s="64"/>
      <c r="N158" s="62"/>
      <c r="O158" s="63"/>
      <c r="P158" s="64"/>
      <c r="Q158" s="64"/>
      <c r="R158" s="64"/>
      <c r="S158" s="74"/>
      <c r="T158" s="72"/>
      <c r="U158" s="72"/>
      <c r="V158" s="74"/>
      <c r="W158" s="74"/>
      <c r="Z158" s="60" t="s">
        <v>21</v>
      </c>
    </row>
    <row r="159" spans="2:28" ht="15" thickBot="1">
      <c r="B159" s="12"/>
      <c r="C159" s="21"/>
      <c r="D159" s="12"/>
      <c r="E159" s="29"/>
      <c r="F159" s="41"/>
      <c r="G159" s="54" t="str">
        <f t="shared" ref="G159:G172" si="10">IF(E159="","",IF(E159="","",Z159))</f>
        <v/>
      </c>
      <c r="K159" s="12"/>
      <c r="L159" s="12"/>
      <c r="N159" s="12"/>
      <c r="O159" s="12"/>
      <c r="S159" s="43"/>
      <c r="T159" s="43"/>
      <c r="U159" s="43"/>
      <c r="V159" s="43"/>
      <c r="W159" s="43"/>
      <c r="Z159" s="31"/>
    </row>
    <row r="160" spans="2:28" ht="15" thickBot="1">
      <c r="B160" s="12"/>
      <c r="C160" s="21" t="s">
        <v>282</v>
      </c>
      <c r="D160" s="167"/>
      <c r="E160" s="28"/>
      <c r="F160" s="29"/>
      <c r="G160" s="51" t="str">
        <f t="shared" si="10"/>
        <v/>
      </c>
      <c r="H160" s="15"/>
      <c r="I160" s="15" t="s">
        <v>283</v>
      </c>
      <c r="J160" s="15"/>
      <c r="K160" s="15"/>
      <c r="L160" s="102"/>
      <c r="M160" s="114" t="s">
        <v>284</v>
      </c>
      <c r="N160" s="15"/>
      <c r="O160" s="7"/>
      <c r="P160" s="15"/>
      <c r="Q160" s="15"/>
      <c r="R160" s="15"/>
      <c r="S160" s="37"/>
      <c r="T160" s="37"/>
      <c r="U160" s="37"/>
      <c r="V160" s="37"/>
      <c r="W160" s="37"/>
      <c r="Z160" s="31">
        <v>7320</v>
      </c>
      <c r="AB160" s="31">
        <v>3909443</v>
      </c>
    </row>
    <row r="161" spans="2:32" ht="15" thickBot="1">
      <c r="B161" s="12"/>
      <c r="C161" s="21" t="s">
        <v>285</v>
      </c>
      <c r="D161" s="167"/>
      <c r="E161" s="28" t="s">
        <v>102</v>
      </c>
      <c r="F161" s="29"/>
      <c r="G161" s="52">
        <f t="shared" si="10"/>
        <v>7321</v>
      </c>
      <c r="H161" s="16"/>
      <c r="I161" s="16" t="s">
        <v>421</v>
      </c>
      <c r="J161" s="16"/>
      <c r="K161" s="16"/>
      <c r="L161" s="101"/>
      <c r="M161" s="117" t="s">
        <v>286</v>
      </c>
      <c r="N161" s="16"/>
      <c r="O161" s="6"/>
      <c r="P161" s="16"/>
      <c r="Q161" s="16"/>
      <c r="R161" s="16"/>
      <c r="S161" s="30"/>
      <c r="T161" s="30"/>
      <c r="U161" s="30"/>
      <c r="V161" s="30"/>
      <c r="W161" s="30"/>
      <c r="Z161" s="31">
        <v>7321</v>
      </c>
      <c r="AB161" s="31">
        <v>3909507</v>
      </c>
    </row>
    <row r="162" spans="2:32" ht="14.4">
      <c r="B162" s="12"/>
      <c r="C162" s="21"/>
      <c r="D162" s="12"/>
      <c r="E162" s="29"/>
      <c r="F162" s="41"/>
      <c r="G162" s="54" t="str">
        <f t="shared" si="10"/>
        <v/>
      </c>
      <c r="K162" s="12"/>
      <c r="L162" s="12"/>
      <c r="N162" s="12"/>
      <c r="O162" s="12"/>
      <c r="S162" s="43"/>
      <c r="T162" s="43"/>
      <c r="U162" s="43"/>
      <c r="V162" s="43"/>
      <c r="W162" s="43"/>
      <c r="Z162" s="31"/>
      <c r="AB162" s="31"/>
    </row>
    <row r="163" spans="2:32" ht="14.4" thickBot="1">
      <c r="B163" s="12"/>
      <c r="D163" s="12"/>
      <c r="E163" s="29"/>
      <c r="F163" s="29"/>
      <c r="G163" s="56" t="str">
        <f t="shared" si="10"/>
        <v/>
      </c>
      <c r="H163" s="23"/>
      <c r="I163" s="22" t="s">
        <v>287</v>
      </c>
      <c r="J163" s="23"/>
      <c r="K163" s="23"/>
      <c r="L163" s="23"/>
      <c r="M163" s="23"/>
      <c r="N163" s="23"/>
      <c r="O163" s="23"/>
      <c r="P163" s="23"/>
      <c r="Q163" s="23"/>
      <c r="R163" s="23"/>
      <c r="S163" s="35"/>
      <c r="T163" s="35"/>
      <c r="U163" s="35"/>
      <c r="V163" s="35"/>
      <c r="W163" s="35"/>
      <c r="Z163" s="31"/>
    </row>
    <row r="164" spans="2:32" ht="15" thickBot="1">
      <c r="C164" s="21" t="s">
        <v>288</v>
      </c>
      <c r="D164" s="167"/>
      <c r="E164" s="28"/>
      <c r="F164" s="29"/>
      <c r="G164" s="52" t="str">
        <f t="shared" si="10"/>
        <v/>
      </c>
      <c r="H164" s="16"/>
      <c r="I164" s="16" t="s">
        <v>289</v>
      </c>
      <c r="J164" s="16"/>
      <c r="K164" s="16"/>
      <c r="L164" s="16"/>
      <c r="M164" s="16"/>
      <c r="N164" s="16"/>
      <c r="O164" s="16"/>
      <c r="P164" s="16"/>
      <c r="Q164" s="16"/>
      <c r="R164" s="16"/>
      <c r="S164" s="30"/>
      <c r="T164" s="30"/>
      <c r="U164" s="30"/>
      <c r="V164" s="30"/>
      <c r="W164" s="30"/>
      <c r="Z164" s="31">
        <v>7410</v>
      </c>
    </row>
    <row r="165" spans="2:32" ht="15" thickBot="1">
      <c r="C165" s="21" t="s">
        <v>290</v>
      </c>
      <c r="D165" s="167"/>
      <c r="E165" s="28" t="s">
        <v>102</v>
      </c>
      <c r="F165" s="29"/>
      <c r="G165" s="52">
        <f t="shared" si="10"/>
        <v>7412</v>
      </c>
      <c r="H165" s="16"/>
      <c r="I165" s="16" t="s">
        <v>291</v>
      </c>
      <c r="J165" s="16"/>
      <c r="K165" s="16"/>
      <c r="L165" s="16"/>
      <c r="M165" s="16"/>
      <c r="N165" s="16"/>
      <c r="O165" s="16"/>
      <c r="P165" s="16"/>
      <c r="Q165" s="16"/>
      <c r="R165" s="16"/>
      <c r="S165" s="30"/>
      <c r="T165" s="30"/>
      <c r="U165" s="30"/>
      <c r="V165" s="30"/>
      <c r="W165" s="30"/>
      <c r="Z165" s="31">
        <v>7412</v>
      </c>
    </row>
    <row r="166" spans="2:32" ht="15" thickBot="1">
      <c r="C166" s="21" t="s">
        <v>292</v>
      </c>
      <c r="D166" s="167"/>
      <c r="E166" s="28" t="s">
        <v>15</v>
      </c>
      <c r="F166" s="29"/>
      <c r="G166" s="52">
        <f t="shared" si="10"/>
        <v>7413</v>
      </c>
      <c r="H166" s="16"/>
      <c r="I166" s="16" t="s">
        <v>293</v>
      </c>
      <c r="J166" s="16"/>
      <c r="K166" s="16"/>
      <c r="L166" s="16"/>
      <c r="M166" s="16"/>
      <c r="N166" s="16"/>
      <c r="O166" s="16"/>
      <c r="P166" s="16"/>
      <c r="Q166" s="16"/>
      <c r="R166" s="16"/>
      <c r="S166" s="30"/>
      <c r="T166" s="30"/>
      <c r="U166" s="30"/>
      <c r="V166" s="30"/>
      <c r="W166" s="30"/>
      <c r="Z166" s="31">
        <v>7413</v>
      </c>
    </row>
    <row r="167" spans="2:32" ht="15" thickBot="1">
      <c r="C167" s="21" t="s">
        <v>294</v>
      </c>
      <c r="D167" s="167"/>
      <c r="E167" s="28" t="s">
        <v>102</v>
      </c>
      <c r="F167" s="29"/>
      <c r="G167" s="52">
        <f t="shared" si="10"/>
        <v>7414</v>
      </c>
      <c r="H167" s="16"/>
      <c r="I167" s="16" t="s">
        <v>295</v>
      </c>
      <c r="J167" s="16"/>
      <c r="K167" s="16"/>
      <c r="L167" s="16"/>
      <c r="M167" s="16"/>
      <c r="N167" s="16"/>
      <c r="O167" s="16"/>
      <c r="P167" s="16"/>
      <c r="Q167" s="16"/>
      <c r="R167" s="16"/>
      <c r="S167" s="30"/>
      <c r="T167" s="30"/>
      <c r="U167" s="30"/>
      <c r="V167" s="30"/>
      <c r="W167" s="30"/>
      <c r="Z167" s="31">
        <v>7414</v>
      </c>
    </row>
    <row r="168" spans="2:32" ht="14.4">
      <c r="C168" s="21"/>
      <c r="D168" s="21"/>
      <c r="E168" s="29"/>
      <c r="F168" s="29"/>
      <c r="G168" s="55" t="str">
        <f t="shared" si="10"/>
        <v/>
      </c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4"/>
      <c r="T168" s="34"/>
      <c r="U168" s="34"/>
      <c r="V168" s="34"/>
      <c r="W168" s="34"/>
      <c r="Z168" s="31"/>
    </row>
    <row r="169" spans="2:32" ht="15" thickBot="1">
      <c r="C169" s="18"/>
      <c r="E169" s="29"/>
      <c r="F169" s="41"/>
      <c r="G169" s="56" t="str">
        <f t="shared" si="10"/>
        <v/>
      </c>
      <c r="H169" s="23"/>
      <c r="I169" s="22" t="s">
        <v>296</v>
      </c>
      <c r="J169" s="23"/>
      <c r="K169" s="26"/>
      <c r="L169" s="26"/>
      <c r="M169" s="23"/>
      <c r="N169" s="22"/>
      <c r="O169" s="24"/>
      <c r="P169" s="23"/>
      <c r="Q169" s="23"/>
      <c r="R169" s="23"/>
      <c r="S169" s="35"/>
      <c r="T169" s="35"/>
      <c r="U169" s="35"/>
      <c r="V169" s="35"/>
      <c r="W169" s="35"/>
      <c r="Z169" s="31"/>
    </row>
    <row r="170" spans="2:32" ht="15" thickBot="1">
      <c r="B170" s="12"/>
      <c r="C170" s="21" t="s">
        <v>297</v>
      </c>
      <c r="D170" s="169"/>
      <c r="E170" s="28" t="s">
        <v>15</v>
      </c>
      <c r="F170" s="29"/>
      <c r="G170" s="52">
        <f t="shared" si="10"/>
        <v>7702</v>
      </c>
      <c r="H170" s="15"/>
      <c r="I170" s="16" t="s">
        <v>298</v>
      </c>
      <c r="J170" s="16"/>
      <c r="K170" s="15"/>
      <c r="L170" s="15"/>
      <c r="M170" s="15"/>
      <c r="N170" s="15"/>
      <c r="O170" s="15"/>
      <c r="P170" s="15"/>
      <c r="Q170" s="15"/>
      <c r="R170" s="102"/>
      <c r="S170" s="37"/>
      <c r="T170" s="37"/>
      <c r="U170" s="37"/>
      <c r="V170" s="30"/>
      <c r="W170" s="30"/>
      <c r="X170" s="45"/>
      <c r="Z170" s="31">
        <v>7702</v>
      </c>
      <c r="AB170" s="45"/>
      <c r="AC170" s="45"/>
      <c r="AD170" s="45"/>
      <c r="AE170" s="84"/>
      <c r="AF170" s="84"/>
    </row>
    <row r="171" spans="2:32" ht="15" thickBot="1">
      <c r="C171" s="21" t="s">
        <v>299</v>
      </c>
      <c r="D171" s="169"/>
      <c r="E171" s="28"/>
      <c r="F171" s="29"/>
      <c r="G171" s="52" t="str">
        <f t="shared" si="10"/>
        <v/>
      </c>
      <c r="H171" s="16"/>
      <c r="I171" s="16" t="s">
        <v>300</v>
      </c>
      <c r="J171" s="16"/>
      <c r="K171" s="16"/>
      <c r="L171" s="16"/>
      <c r="M171" s="16"/>
      <c r="N171" s="16"/>
      <c r="O171" s="16"/>
      <c r="P171" s="16"/>
      <c r="Q171" s="16"/>
      <c r="R171" s="16"/>
      <c r="S171" s="30"/>
      <c r="T171" s="30"/>
      <c r="U171" s="30"/>
      <c r="V171" s="30"/>
      <c r="W171" s="30"/>
      <c r="Z171" s="31">
        <v>7704</v>
      </c>
    </row>
    <row r="172" spans="2:32" ht="14.4">
      <c r="C172" s="18"/>
      <c r="E172" s="29"/>
      <c r="F172" s="41"/>
      <c r="G172" s="55" t="str">
        <f t="shared" si="10"/>
        <v/>
      </c>
      <c r="K172" s="12"/>
      <c r="L172" s="12"/>
      <c r="S172" s="43"/>
      <c r="T172" s="43"/>
      <c r="U172" s="43"/>
      <c r="V172" s="34"/>
      <c r="W172" s="34"/>
      <c r="Z172" s="31"/>
    </row>
    <row r="173" spans="2:32" s="107" customFormat="1" ht="13.2" customHeight="1">
      <c r="B173" s="73" t="s">
        <v>301</v>
      </c>
      <c r="C173" s="74"/>
      <c r="D173" s="74"/>
      <c r="E173" s="74"/>
      <c r="F173" s="74"/>
      <c r="G173" s="80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Y173" s="8"/>
      <c r="Z173" s="60" t="s">
        <v>21</v>
      </c>
    </row>
    <row r="174" spans="2:32" s="107" customFormat="1" ht="13.2" customHeight="1">
      <c r="B174" s="118"/>
      <c r="C174" s="119"/>
      <c r="D174" s="120"/>
      <c r="E174" s="120"/>
      <c r="F174" s="120"/>
      <c r="G174" s="121" t="str">
        <f t="shared" ref="G174:G178" si="11">IF(E174="","",IF(E174="","",Z174))</f>
        <v/>
      </c>
      <c r="S174" s="122"/>
      <c r="V174" s="122"/>
      <c r="Z174" s="123"/>
    </row>
    <row r="175" spans="2:32" s="107" customFormat="1" ht="13.2" customHeight="1" collapsed="1" thickBot="1">
      <c r="B175" s="118"/>
      <c r="C175" s="119"/>
      <c r="D175" s="124"/>
      <c r="E175" s="124"/>
      <c r="F175" s="124"/>
      <c r="G175" s="125"/>
      <c r="H175" s="126"/>
      <c r="I175" s="127" t="s">
        <v>302</v>
      </c>
      <c r="J175" s="126"/>
      <c r="K175" s="126"/>
      <c r="L175" s="126"/>
      <c r="M175" s="126"/>
      <c r="N175" s="126"/>
      <c r="O175" s="126"/>
      <c r="P175" s="126"/>
      <c r="Q175" s="126"/>
      <c r="R175" s="126"/>
      <c r="S175" s="128"/>
      <c r="T175" s="126"/>
      <c r="U175" s="126"/>
      <c r="V175" s="128"/>
      <c r="W175" s="126"/>
      <c r="Z175" s="123"/>
    </row>
    <row r="176" spans="2:32" s="107" customFormat="1" ht="12.75" customHeight="1" thickBot="1">
      <c r="B176" s="118"/>
      <c r="C176" s="119"/>
      <c r="D176" s="120"/>
      <c r="E176" s="120"/>
      <c r="F176" s="120"/>
      <c r="G176" s="129" t="str">
        <f t="shared" si="11"/>
        <v/>
      </c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1"/>
      <c r="T176" s="130"/>
      <c r="U176" s="130"/>
      <c r="V176" s="131"/>
      <c r="W176" s="130"/>
      <c r="Z176" s="123"/>
    </row>
    <row r="177" spans="2:28" s="107" customFormat="1" ht="13.2" customHeight="1" outlineLevel="1" thickBot="1">
      <c r="B177" s="118"/>
      <c r="C177" s="119" t="s">
        <v>303</v>
      </c>
      <c r="D177" s="132"/>
      <c r="E177" s="133" t="s">
        <v>102</v>
      </c>
      <c r="F177" s="134"/>
      <c r="G177" s="135">
        <f t="shared" si="11"/>
        <v>8005</v>
      </c>
      <c r="H177" s="114"/>
      <c r="I177" s="114" t="s">
        <v>304</v>
      </c>
      <c r="J177" s="114"/>
      <c r="K177" s="114"/>
      <c r="L177" s="114"/>
      <c r="M177" s="114"/>
      <c r="N177" s="114"/>
      <c r="O177" s="114"/>
      <c r="P177" s="114"/>
      <c r="Q177" s="114"/>
      <c r="R177" s="114"/>
      <c r="S177" s="113"/>
      <c r="T177" s="136"/>
      <c r="U177" s="136"/>
      <c r="V177" s="113"/>
      <c r="W177" s="114"/>
      <c r="Z177" s="123">
        <v>8005</v>
      </c>
    </row>
    <row r="178" spans="2:28" s="107" customFormat="1" ht="13.2" customHeight="1" outlineLevel="1">
      <c r="B178" s="118"/>
      <c r="C178" s="119"/>
      <c r="D178" s="120"/>
      <c r="E178" s="120"/>
      <c r="F178" s="120"/>
      <c r="G178" s="121" t="str">
        <f t="shared" si="11"/>
        <v/>
      </c>
      <c r="S178" s="122"/>
      <c r="V178" s="122"/>
      <c r="Z178" s="123"/>
    </row>
    <row r="179" spans="2:28" ht="15" outlineLevel="1" thickBot="1">
      <c r="C179" s="21"/>
      <c r="D179" s="13"/>
      <c r="E179" s="29"/>
      <c r="F179" s="29"/>
      <c r="G179" s="56" t="str">
        <f>IF(E179="","",IF(E179="","",Z179))</f>
        <v/>
      </c>
      <c r="H179" s="23"/>
      <c r="I179" s="137" t="s">
        <v>305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138"/>
      <c r="T179" s="35"/>
      <c r="U179" s="35"/>
      <c r="V179" s="35"/>
      <c r="W179" s="35"/>
      <c r="Z179" s="31"/>
    </row>
    <row r="180" spans="2:28" ht="15" outlineLevel="1" thickBot="1">
      <c r="C180" s="21" t="s">
        <v>306</v>
      </c>
      <c r="D180" s="169"/>
      <c r="E180" s="28"/>
      <c r="F180" s="29"/>
      <c r="G180" s="52" t="str">
        <f t="shared" ref="G180:G235" si="12">IF(E180="","",IF(E180="","",Z180))</f>
        <v/>
      </c>
      <c r="H180" s="33"/>
      <c r="I180" s="139" t="s">
        <v>307</v>
      </c>
      <c r="J180" s="33"/>
      <c r="K180" s="33"/>
      <c r="L180" s="33"/>
      <c r="M180" s="33"/>
      <c r="N180" s="33"/>
      <c r="O180" s="33"/>
      <c r="P180" s="33"/>
      <c r="Q180" s="33"/>
      <c r="R180" s="33"/>
      <c r="S180" s="115"/>
      <c r="T180" s="34"/>
      <c r="U180" s="34"/>
      <c r="V180" s="30"/>
      <c r="W180" s="30"/>
      <c r="Z180" s="31">
        <v>8104</v>
      </c>
      <c r="AA180" s="12">
        <v>455519</v>
      </c>
    </row>
    <row r="181" spans="2:28" ht="15" outlineLevel="1" thickBot="1">
      <c r="C181" s="21" t="s">
        <v>308</v>
      </c>
      <c r="D181" s="169"/>
      <c r="E181" s="28" t="s">
        <v>102</v>
      </c>
      <c r="F181" s="29"/>
      <c r="G181" s="52">
        <f t="shared" si="12"/>
        <v>8105</v>
      </c>
      <c r="H181" s="33"/>
      <c r="I181" s="139" t="s">
        <v>309</v>
      </c>
      <c r="J181" s="33"/>
      <c r="K181" s="33"/>
      <c r="L181" s="33"/>
      <c r="M181" s="33"/>
      <c r="N181" s="33"/>
      <c r="O181" s="33"/>
      <c r="P181" s="33"/>
      <c r="Q181" s="33"/>
      <c r="R181" s="33"/>
      <c r="S181" s="115"/>
      <c r="T181" s="34"/>
      <c r="U181" s="34"/>
      <c r="V181" s="30"/>
      <c r="W181" s="30"/>
      <c r="Z181" s="31">
        <v>8105</v>
      </c>
      <c r="AA181" s="12">
        <v>455524</v>
      </c>
    </row>
    <row r="182" spans="2:28" ht="15" outlineLevel="1" thickBot="1">
      <c r="C182" s="21" t="s">
        <v>310</v>
      </c>
      <c r="D182" s="169"/>
      <c r="E182" s="28"/>
      <c r="F182" s="29"/>
      <c r="G182" s="52" t="str">
        <f t="shared" si="12"/>
        <v/>
      </c>
      <c r="H182" s="16"/>
      <c r="I182" s="116" t="s">
        <v>311</v>
      </c>
      <c r="J182" s="16"/>
      <c r="K182" s="16"/>
      <c r="L182" s="16"/>
      <c r="M182" s="16"/>
      <c r="N182" s="16"/>
      <c r="O182" s="16"/>
      <c r="P182" s="16"/>
      <c r="Q182" s="16"/>
      <c r="R182" s="16"/>
      <c r="S182" s="115"/>
      <c r="T182" s="30"/>
      <c r="U182" s="30"/>
      <c r="V182" s="30"/>
      <c r="W182" s="30"/>
      <c r="Z182" s="31">
        <v>8115</v>
      </c>
      <c r="AA182" s="12">
        <v>926118</v>
      </c>
    </row>
    <row r="183" spans="2:28" ht="14.4" outlineLevel="1">
      <c r="C183" s="21"/>
      <c r="E183" s="29"/>
      <c r="F183" s="29"/>
      <c r="G183" s="55" t="str">
        <f t="shared" si="12"/>
        <v/>
      </c>
      <c r="I183" s="140"/>
      <c r="K183" s="12"/>
      <c r="L183" s="12"/>
      <c r="N183" s="12"/>
      <c r="O183" s="12"/>
      <c r="S183" s="122"/>
      <c r="T183" s="43"/>
      <c r="U183" s="43"/>
      <c r="V183" s="34"/>
      <c r="W183" s="34"/>
      <c r="Z183" s="31"/>
    </row>
    <row r="184" spans="2:28" ht="15" outlineLevel="1" thickBot="1">
      <c r="C184" s="21"/>
      <c r="E184" s="29"/>
      <c r="F184" s="29"/>
      <c r="G184" s="56" t="str">
        <f t="shared" si="12"/>
        <v/>
      </c>
      <c r="H184" s="23"/>
      <c r="I184" s="137" t="s">
        <v>312</v>
      </c>
      <c r="J184" s="23"/>
      <c r="K184" s="23"/>
      <c r="L184" s="23"/>
      <c r="M184" s="23"/>
      <c r="N184" s="23"/>
      <c r="O184" s="23"/>
      <c r="P184" s="23"/>
      <c r="Q184" s="23"/>
      <c r="R184" s="23"/>
      <c r="S184" s="138"/>
      <c r="T184" s="35"/>
      <c r="U184" s="35"/>
      <c r="V184" s="35"/>
      <c r="W184" s="35"/>
      <c r="Z184" s="31"/>
    </row>
    <row r="185" spans="2:28" ht="15" outlineLevel="1" thickBot="1">
      <c r="C185" s="21" t="s">
        <v>313</v>
      </c>
      <c r="D185" s="169"/>
      <c r="E185" s="87" t="s">
        <v>15</v>
      </c>
      <c r="F185" s="29"/>
      <c r="G185" s="52">
        <f t="shared" si="12"/>
        <v>8221</v>
      </c>
      <c r="H185" s="33"/>
      <c r="I185" s="139" t="s">
        <v>314</v>
      </c>
      <c r="J185" s="33"/>
      <c r="K185" s="33"/>
      <c r="L185" s="33"/>
      <c r="M185" s="33"/>
      <c r="N185" s="33"/>
      <c r="O185" s="33"/>
      <c r="P185" s="33"/>
      <c r="Q185" s="33"/>
      <c r="R185" s="33"/>
      <c r="S185" s="115"/>
      <c r="T185" s="34"/>
      <c r="U185" s="34"/>
      <c r="V185" s="30"/>
      <c r="W185" s="30"/>
      <c r="Z185" s="31">
        <v>8221</v>
      </c>
      <c r="AA185" s="12" t="s">
        <v>61</v>
      </c>
    </row>
    <row r="186" spans="2:28" ht="15" outlineLevel="1" thickBot="1">
      <c r="C186" s="21" t="s">
        <v>315</v>
      </c>
      <c r="D186" s="169"/>
      <c r="E186" s="87" t="s">
        <v>15</v>
      </c>
      <c r="F186" s="29"/>
      <c r="G186" s="52">
        <f t="shared" si="12"/>
        <v>8222</v>
      </c>
      <c r="H186" s="33"/>
      <c r="I186" s="139" t="s">
        <v>316</v>
      </c>
      <c r="J186" s="33"/>
      <c r="K186" s="33"/>
      <c r="L186" s="33"/>
      <c r="M186" s="33"/>
      <c r="N186" s="33"/>
      <c r="O186" s="33"/>
      <c r="P186" s="33"/>
      <c r="Q186" s="33"/>
      <c r="R186" s="33"/>
      <c r="S186" s="115"/>
      <c r="T186" s="34"/>
      <c r="U186" s="34"/>
      <c r="V186" s="30"/>
      <c r="W186" s="30"/>
      <c r="Z186" s="31">
        <v>8222</v>
      </c>
      <c r="AA186" s="12" t="s">
        <v>62</v>
      </c>
    </row>
    <row r="187" spans="2:28" ht="15" outlineLevel="1" thickBot="1">
      <c r="C187" s="21" t="s">
        <v>317</v>
      </c>
      <c r="D187" s="169"/>
      <c r="E187" s="87"/>
      <c r="F187" s="29"/>
      <c r="G187" s="52" t="str">
        <f t="shared" si="12"/>
        <v/>
      </c>
      <c r="H187" s="33"/>
      <c r="I187" s="139" t="s">
        <v>318</v>
      </c>
      <c r="J187" s="33"/>
      <c r="K187" s="33"/>
      <c r="L187" s="33"/>
      <c r="M187" s="33"/>
      <c r="N187" s="33"/>
      <c r="O187" s="33"/>
      <c r="P187" s="33"/>
      <c r="Q187" s="33"/>
      <c r="R187" s="33"/>
      <c r="S187" s="115"/>
      <c r="T187" s="34"/>
      <c r="U187" s="34"/>
      <c r="V187" s="30"/>
      <c r="W187" s="30"/>
      <c r="Z187" s="31">
        <v>8223</v>
      </c>
      <c r="AA187" s="12">
        <v>928216</v>
      </c>
    </row>
    <row r="188" spans="2:28" ht="15" outlineLevel="1" thickBot="1">
      <c r="C188" s="21" t="s">
        <v>319</v>
      </c>
      <c r="D188" s="169"/>
      <c r="E188" s="87" t="s">
        <v>15</v>
      </c>
      <c r="F188" s="29"/>
      <c r="G188" s="52">
        <f t="shared" si="12"/>
        <v>8224</v>
      </c>
      <c r="H188" s="33"/>
      <c r="I188" s="139" t="s">
        <v>320</v>
      </c>
      <c r="J188" s="33"/>
      <c r="K188" s="33"/>
      <c r="L188" s="33"/>
      <c r="M188" s="33"/>
      <c r="N188" s="33"/>
      <c r="O188" s="33"/>
      <c r="P188" s="33"/>
      <c r="Q188" s="33"/>
      <c r="R188" s="33"/>
      <c r="S188" s="115"/>
      <c r="T188" s="34"/>
      <c r="U188" s="34"/>
      <c r="V188" s="30"/>
      <c r="W188" s="30"/>
      <c r="Z188" s="31">
        <v>8224</v>
      </c>
      <c r="AA188" s="12">
        <v>928662</v>
      </c>
    </row>
    <row r="189" spans="2:28" ht="14.4" outlineLevel="1">
      <c r="C189" s="21"/>
      <c r="E189" s="53"/>
      <c r="F189" s="29"/>
      <c r="G189" s="55" t="str">
        <f t="shared" si="12"/>
        <v/>
      </c>
      <c r="H189" s="33"/>
      <c r="I189" s="139"/>
      <c r="J189" s="33"/>
      <c r="K189" s="33"/>
      <c r="L189" s="33"/>
      <c r="M189" s="33"/>
      <c r="N189" s="33"/>
      <c r="O189" s="33"/>
      <c r="P189" s="33"/>
      <c r="Q189" s="33"/>
      <c r="R189" s="33"/>
      <c r="S189" s="141"/>
      <c r="T189" s="34"/>
      <c r="U189" s="34"/>
      <c r="V189" s="34"/>
      <c r="W189" s="34"/>
      <c r="Z189" s="31"/>
    </row>
    <row r="190" spans="2:28" ht="15" outlineLevel="1" thickBot="1">
      <c r="C190" s="21"/>
      <c r="E190" s="59"/>
      <c r="F190" s="29"/>
      <c r="G190" s="56" t="str">
        <f t="shared" si="12"/>
        <v/>
      </c>
      <c r="H190" s="23"/>
      <c r="I190" s="137" t="s">
        <v>321</v>
      </c>
      <c r="J190" s="23"/>
      <c r="K190" s="23"/>
      <c r="L190" s="23"/>
      <c r="M190" s="23"/>
      <c r="N190" s="23"/>
      <c r="O190" s="23"/>
      <c r="P190" s="23"/>
      <c r="Q190" s="23"/>
      <c r="R190" s="23"/>
      <c r="S190" s="138"/>
      <c r="T190" s="35"/>
      <c r="U190" s="35"/>
      <c r="V190" s="35"/>
      <c r="W190" s="35"/>
      <c r="Z190" s="31"/>
    </row>
    <row r="191" spans="2:28" ht="15" outlineLevel="1" thickBot="1">
      <c r="C191" s="21" t="s">
        <v>322</v>
      </c>
      <c r="D191" s="169"/>
      <c r="E191" s="87"/>
      <c r="F191" s="29"/>
      <c r="G191" s="51" t="str">
        <f t="shared" si="12"/>
        <v/>
      </c>
      <c r="I191" s="140" t="s">
        <v>323</v>
      </c>
      <c r="K191" s="12"/>
      <c r="L191" s="12"/>
      <c r="N191" s="12"/>
      <c r="O191" s="12"/>
      <c r="S191" s="113"/>
      <c r="T191" s="43"/>
      <c r="U191" s="43"/>
      <c r="V191" s="37"/>
      <c r="W191" s="37"/>
      <c r="Z191" s="31">
        <v>8251</v>
      </c>
      <c r="AA191" s="12">
        <v>925524</v>
      </c>
      <c r="AB191" s="12">
        <v>928700</v>
      </c>
    </row>
    <row r="192" spans="2:28" ht="15" outlineLevel="1" thickBot="1">
      <c r="C192" s="21" t="s">
        <v>324</v>
      </c>
      <c r="D192" s="169"/>
      <c r="E192" s="87" t="s">
        <v>15</v>
      </c>
      <c r="F192" s="29"/>
      <c r="G192" s="52">
        <f t="shared" si="12"/>
        <v>8252</v>
      </c>
      <c r="H192" s="33"/>
      <c r="I192" s="139" t="s">
        <v>325</v>
      </c>
      <c r="J192" s="33"/>
      <c r="K192" s="33"/>
      <c r="L192" s="33"/>
      <c r="M192" s="33"/>
      <c r="N192" s="33"/>
      <c r="O192" s="33"/>
      <c r="P192" s="33"/>
      <c r="Q192" s="33"/>
      <c r="R192" s="33"/>
      <c r="S192" s="115"/>
      <c r="T192" s="34"/>
      <c r="U192" s="34"/>
      <c r="V192" s="30"/>
      <c r="W192" s="30"/>
      <c r="Z192" s="31">
        <v>8252</v>
      </c>
      <c r="AA192" s="12">
        <v>926302</v>
      </c>
      <c r="AB192" s="12">
        <v>928966</v>
      </c>
    </row>
    <row r="193" spans="3:28" ht="15" outlineLevel="1" thickBot="1">
      <c r="C193" s="21" t="s">
        <v>326</v>
      </c>
      <c r="D193" s="169"/>
      <c r="E193" s="87"/>
      <c r="F193" s="29"/>
      <c r="G193" s="52" t="str">
        <f t="shared" si="12"/>
        <v/>
      </c>
      <c r="H193" s="33"/>
      <c r="I193" s="139" t="s">
        <v>327</v>
      </c>
      <c r="J193" s="33"/>
      <c r="K193" s="33"/>
      <c r="L193" s="33"/>
      <c r="M193" s="33"/>
      <c r="N193" s="33"/>
      <c r="O193" s="33"/>
      <c r="P193" s="33"/>
      <c r="Q193" s="33"/>
      <c r="R193" s="33"/>
      <c r="S193" s="115"/>
      <c r="T193" s="34"/>
      <c r="U193" s="34"/>
      <c r="V193" s="30"/>
      <c r="W193" s="30"/>
      <c r="Z193" s="31">
        <v>8253</v>
      </c>
      <c r="AA193" s="12">
        <v>925294</v>
      </c>
      <c r="AB193" s="12">
        <v>929031</v>
      </c>
    </row>
    <row r="194" spans="3:28" ht="14.4" outlineLevel="1">
      <c r="C194" s="21"/>
      <c r="D194" s="13"/>
      <c r="E194" s="53"/>
      <c r="F194" s="29"/>
      <c r="G194" s="55" t="str">
        <f t="shared" si="12"/>
        <v/>
      </c>
      <c r="H194" s="33"/>
      <c r="I194" s="139"/>
      <c r="J194" s="33"/>
      <c r="K194" s="33"/>
      <c r="L194" s="33"/>
      <c r="M194" s="33"/>
      <c r="N194" s="33"/>
      <c r="O194" s="33"/>
      <c r="P194" s="33"/>
      <c r="Q194" s="33"/>
      <c r="R194" s="33"/>
      <c r="S194" s="141"/>
      <c r="T194" s="34"/>
      <c r="U194" s="34"/>
      <c r="V194" s="34"/>
      <c r="W194" s="34"/>
      <c r="Z194" s="31"/>
    </row>
    <row r="195" spans="3:28" ht="15" outlineLevel="1" thickBot="1">
      <c r="C195" s="21"/>
      <c r="D195" s="13"/>
      <c r="E195" s="59"/>
      <c r="F195" s="29"/>
      <c r="G195" s="56" t="str">
        <f t="shared" si="12"/>
        <v/>
      </c>
      <c r="H195" s="23"/>
      <c r="I195" s="137" t="s">
        <v>328</v>
      </c>
      <c r="J195" s="23"/>
      <c r="K195" s="23"/>
      <c r="L195" s="23"/>
      <c r="M195" s="23"/>
      <c r="N195" s="23"/>
      <c r="O195" s="23"/>
      <c r="P195" s="23"/>
      <c r="Q195" s="23"/>
      <c r="R195" s="23"/>
      <c r="S195" s="138"/>
      <c r="T195" s="35"/>
      <c r="U195" s="35"/>
      <c r="V195" s="35"/>
      <c r="W195" s="35"/>
      <c r="Z195" s="31"/>
    </row>
    <row r="196" spans="3:28" ht="15" outlineLevel="1" thickBot="1">
      <c r="C196" s="21" t="s">
        <v>329</v>
      </c>
      <c r="D196" s="169"/>
      <c r="E196" s="87"/>
      <c r="F196" s="29"/>
      <c r="G196" s="52" t="str">
        <f t="shared" si="12"/>
        <v/>
      </c>
      <c r="H196" s="33"/>
      <c r="I196" s="139" t="s">
        <v>314</v>
      </c>
      <c r="J196" s="33"/>
      <c r="K196" s="33"/>
      <c r="L196" s="33"/>
      <c r="M196" s="33"/>
      <c r="N196" s="33"/>
      <c r="O196" s="33"/>
      <c r="P196" s="33"/>
      <c r="Q196" s="33"/>
      <c r="R196" s="33"/>
      <c r="S196" s="115"/>
      <c r="T196" s="34"/>
      <c r="U196" s="34"/>
      <c r="V196" s="30"/>
      <c r="W196" s="30"/>
      <c r="Z196" s="31">
        <v>8221</v>
      </c>
      <c r="AA196" s="12" t="s">
        <v>61</v>
      </c>
    </row>
    <row r="197" spans="3:28" ht="15" outlineLevel="1" thickBot="1">
      <c r="C197" s="21" t="s">
        <v>330</v>
      </c>
      <c r="D197" s="169"/>
      <c r="E197" s="87"/>
      <c r="F197" s="29"/>
      <c r="G197" s="52" t="str">
        <f t="shared" si="12"/>
        <v/>
      </c>
      <c r="H197" s="16"/>
      <c r="I197" s="116" t="s">
        <v>316</v>
      </c>
      <c r="J197" s="16"/>
      <c r="K197" s="89"/>
      <c r="L197" s="16"/>
      <c r="M197" s="16"/>
      <c r="N197" s="16"/>
      <c r="O197" s="16"/>
      <c r="P197" s="16"/>
      <c r="Q197" s="16"/>
      <c r="R197" s="16"/>
      <c r="S197" s="115"/>
      <c r="T197" s="30"/>
      <c r="U197" s="30"/>
      <c r="V197" s="30"/>
      <c r="W197" s="30"/>
      <c r="Z197" s="31">
        <v>8222</v>
      </c>
      <c r="AA197" s="12" t="s">
        <v>62</v>
      </c>
    </row>
    <row r="198" spans="3:28" ht="15" outlineLevel="1" thickBot="1">
      <c r="C198" s="21" t="s">
        <v>331</v>
      </c>
      <c r="D198" s="169"/>
      <c r="E198" s="87"/>
      <c r="F198" s="29"/>
      <c r="G198" s="52" t="str">
        <f t="shared" si="12"/>
        <v/>
      </c>
      <c r="H198" s="16"/>
      <c r="I198" s="116" t="s">
        <v>332</v>
      </c>
      <c r="J198" s="16"/>
      <c r="K198" s="16"/>
      <c r="L198" s="16"/>
      <c r="M198" s="16"/>
      <c r="N198" s="16"/>
      <c r="O198" s="16"/>
      <c r="P198" s="16"/>
      <c r="Q198" s="16"/>
      <c r="R198" s="16"/>
      <c r="S198" s="115"/>
      <c r="T198" s="30"/>
      <c r="U198" s="30"/>
      <c r="V198" s="30"/>
      <c r="W198" s="30"/>
      <c r="Z198" s="31">
        <v>8223</v>
      </c>
      <c r="AA198" s="12">
        <v>928216</v>
      </c>
    </row>
    <row r="199" spans="3:28" ht="15" outlineLevel="1" thickBot="1">
      <c r="C199" s="21" t="s">
        <v>333</v>
      </c>
      <c r="D199" s="169"/>
      <c r="E199" s="28"/>
      <c r="F199" s="29"/>
      <c r="G199" s="52" t="str">
        <f t="shared" si="12"/>
        <v/>
      </c>
      <c r="H199" s="16"/>
      <c r="I199" s="16" t="s">
        <v>334</v>
      </c>
      <c r="J199" s="16"/>
      <c r="K199" s="16"/>
      <c r="L199" s="16"/>
      <c r="M199" s="16"/>
      <c r="N199" s="16"/>
      <c r="O199" s="16"/>
      <c r="P199" s="16"/>
      <c r="Q199" s="16"/>
      <c r="R199" s="16"/>
      <c r="S199" s="115"/>
      <c r="T199" s="30"/>
      <c r="U199" s="30"/>
      <c r="V199" s="30"/>
      <c r="W199" s="30"/>
      <c r="Z199" s="31">
        <v>8224</v>
      </c>
      <c r="AA199" s="12">
        <v>928662</v>
      </c>
    </row>
    <row r="200" spans="3:28" ht="14.4" outlineLevel="1">
      <c r="C200" s="21"/>
      <c r="E200" s="29"/>
      <c r="F200" s="29"/>
      <c r="G200" s="54" t="str">
        <f t="shared" si="12"/>
        <v/>
      </c>
      <c r="K200" s="12"/>
      <c r="L200" s="12"/>
      <c r="N200" s="12"/>
      <c r="O200" s="12"/>
      <c r="S200" s="122"/>
      <c r="T200" s="43"/>
      <c r="U200" s="43"/>
      <c r="V200" s="43"/>
      <c r="W200" s="43"/>
      <c r="Z200" s="31"/>
    </row>
    <row r="201" spans="3:28" ht="15" outlineLevel="1" thickBot="1">
      <c r="C201" s="21"/>
      <c r="D201" s="13"/>
      <c r="E201" s="59"/>
      <c r="F201" s="29"/>
      <c r="G201" s="56" t="str">
        <f t="shared" si="12"/>
        <v/>
      </c>
      <c r="H201" s="23"/>
      <c r="I201" s="137" t="s">
        <v>335</v>
      </c>
      <c r="J201" s="23"/>
      <c r="K201" s="12"/>
      <c r="L201" s="23"/>
      <c r="M201" s="23"/>
      <c r="N201" s="23"/>
      <c r="O201" s="23"/>
      <c r="R201" s="23"/>
      <c r="S201" s="138"/>
      <c r="T201" s="35"/>
      <c r="U201" s="35"/>
      <c r="V201" s="35"/>
      <c r="W201" s="35"/>
      <c r="Z201" s="31"/>
    </row>
    <row r="202" spans="3:28" ht="15" outlineLevel="1" thickBot="1">
      <c r="C202" s="21" t="s">
        <v>336</v>
      </c>
      <c r="D202" s="169"/>
      <c r="E202" s="87"/>
      <c r="F202" s="29"/>
      <c r="G202" s="94" t="str">
        <f t="shared" si="12"/>
        <v/>
      </c>
      <c r="H202" s="90"/>
      <c r="I202" s="142" t="s">
        <v>337</v>
      </c>
      <c r="J202" s="90"/>
      <c r="K202" s="92"/>
      <c r="L202" s="90"/>
      <c r="M202" s="90"/>
      <c r="N202" s="90"/>
      <c r="O202" s="90"/>
      <c r="P202" s="92"/>
      <c r="Q202" s="90"/>
      <c r="R202" s="90"/>
      <c r="S202" s="143"/>
      <c r="T202" s="95"/>
      <c r="U202" s="95"/>
      <c r="V202" s="95"/>
      <c r="W202" s="95"/>
      <c r="Z202" s="31">
        <v>8281</v>
      </c>
    </row>
    <row r="203" spans="3:28" ht="15" outlineLevel="1" thickBot="1">
      <c r="C203" s="21" t="s">
        <v>338</v>
      </c>
      <c r="D203" s="169"/>
      <c r="E203" s="28" t="s">
        <v>102</v>
      </c>
      <c r="F203" s="29"/>
      <c r="G203" s="52">
        <f t="shared" si="12"/>
        <v>8282</v>
      </c>
      <c r="H203" s="16"/>
      <c r="I203" s="116" t="s">
        <v>339</v>
      </c>
      <c r="J203" s="16"/>
      <c r="K203" s="15"/>
      <c r="L203" s="16"/>
      <c r="M203" s="16"/>
      <c r="N203" s="16"/>
      <c r="O203" s="16"/>
      <c r="P203" s="15"/>
      <c r="Q203" s="15"/>
      <c r="R203" s="16"/>
      <c r="S203" s="115"/>
      <c r="T203" s="30"/>
      <c r="U203" s="30"/>
      <c r="V203" s="30"/>
      <c r="W203" s="30"/>
      <c r="Z203" s="31">
        <v>8282</v>
      </c>
    </row>
    <row r="204" spans="3:28" ht="14.4" outlineLevel="1">
      <c r="C204" s="21"/>
      <c r="E204" s="29"/>
      <c r="F204" s="29"/>
      <c r="G204" s="55" t="str">
        <f t="shared" si="12"/>
        <v/>
      </c>
      <c r="H204" s="33"/>
      <c r="I204" s="144"/>
      <c r="J204" s="33"/>
      <c r="K204" s="33"/>
      <c r="L204" s="33"/>
      <c r="M204" s="33"/>
      <c r="N204" s="33"/>
      <c r="O204" s="33"/>
      <c r="P204" s="33"/>
      <c r="Q204" s="33"/>
      <c r="R204" s="33"/>
      <c r="S204" s="141"/>
      <c r="T204" s="34"/>
      <c r="U204" s="34"/>
      <c r="V204" s="34"/>
      <c r="W204" s="34"/>
      <c r="Z204" s="31"/>
    </row>
    <row r="205" spans="3:28" ht="15" outlineLevel="1" thickBot="1">
      <c r="C205" s="21"/>
      <c r="D205" s="13"/>
      <c r="E205" s="59"/>
      <c r="F205" s="29"/>
      <c r="G205" s="56" t="str">
        <f t="shared" si="12"/>
        <v/>
      </c>
      <c r="H205" s="23"/>
      <c r="I205" s="137" t="s">
        <v>340</v>
      </c>
      <c r="J205" s="23"/>
      <c r="K205" s="23"/>
      <c r="L205" s="23"/>
      <c r="M205" s="23"/>
      <c r="N205" s="23"/>
      <c r="O205" s="23"/>
      <c r="P205" s="23"/>
      <c r="Q205" s="23"/>
      <c r="R205" s="23"/>
      <c r="S205" s="138"/>
      <c r="T205" s="35"/>
      <c r="U205" s="35"/>
      <c r="V205" s="35"/>
      <c r="W205" s="35"/>
      <c r="Z205" s="31"/>
    </row>
    <row r="206" spans="3:28" ht="15" outlineLevel="1" thickBot="1">
      <c r="C206" s="21" t="s">
        <v>341</v>
      </c>
      <c r="D206" s="169"/>
      <c r="E206" s="87"/>
      <c r="F206" s="29"/>
      <c r="G206" s="54" t="str">
        <f t="shared" si="12"/>
        <v/>
      </c>
      <c r="I206" s="142" t="s">
        <v>342</v>
      </c>
      <c r="J206" s="90"/>
      <c r="K206" s="88"/>
      <c r="L206" s="90" t="s">
        <v>343</v>
      </c>
      <c r="N206" s="12"/>
      <c r="O206" s="12"/>
      <c r="S206" s="122"/>
      <c r="T206" s="43"/>
      <c r="U206" s="43"/>
      <c r="V206" s="43"/>
      <c r="W206" s="43"/>
      <c r="Z206" s="31">
        <v>8321</v>
      </c>
      <c r="AA206" s="12">
        <v>925937</v>
      </c>
    </row>
    <row r="207" spans="3:28" ht="15" outlineLevel="1" thickBot="1">
      <c r="C207" s="21" t="s">
        <v>344</v>
      </c>
      <c r="D207" s="169"/>
      <c r="E207" s="87"/>
      <c r="F207" s="29"/>
      <c r="G207" s="52" t="str">
        <f t="shared" si="12"/>
        <v/>
      </c>
      <c r="H207" s="16"/>
      <c r="I207" s="116" t="s">
        <v>345</v>
      </c>
      <c r="J207" s="16"/>
      <c r="K207" s="16"/>
      <c r="L207" s="16"/>
      <c r="M207" s="16"/>
      <c r="N207" s="16"/>
      <c r="O207" s="16"/>
      <c r="P207" s="16"/>
      <c r="Q207" s="16"/>
      <c r="R207" s="16"/>
      <c r="S207" s="115"/>
      <c r="T207" s="30"/>
      <c r="U207" s="30"/>
      <c r="V207" s="30"/>
      <c r="W207" s="30"/>
      <c r="Z207" s="31">
        <v>8322</v>
      </c>
      <c r="AA207" s="12">
        <v>926401</v>
      </c>
    </row>
    <row r="208" spans="3:28" ht="15" outlineLevel="1" thickBot="1">
      <c r="C208" s="21" t="s">
        <v>346</v>
      </c>
      <c r="D208" s="169"/>
      <c r="E208" s="87" t="s">
        <v>102</v>
      </c>
      <c r="F208" s="29"/>
      <c r="G208" s="52">
        <f t="shared" si="12"/>
        <v>8323</v>
      </c>
      <c r="H208" s="16"/>
      <c r="I208" s="116" t="s">
        <v>347</v>
      </c>
      <c r="J208" s="16"/>
      <c r="K208" s="16"/>
      <c r="L208" s="16"/>
      <c r="M208" s="16"/>
      <c r="N208" s="16"/>
      <c r="O208" s="16"/>
      <c r="P208" s="16"/>
      <c r="Q208" s="16"/>
      <c r="R208" s="16"/>
      <c r="S208" s="115"/>
      <c r="T208" s="30"/>
      <c r="U208" s="30"/>
      <c r="V208" s="30"/>
      <c r="W208" s="30"/>
      <c r="Z208" s="31">
        <v>8323</v>
      </c>
      <c r="AA208" s="12">
        <v>926779</v>
      </c>
    </row>
    <row r="209" spans="3:27" ht="15" outlineLevel="1" thickBot="1">
      <c r="C209" s="21" t="s">
        <v>348</v>
      </c>
      <c r="D209" s="169"/>
      <c r="E209" s="87" t="s">
        <v>15</v>
      </c>
      <c r="F209" s="29"/>
      <c r="G209" s="52">
        <f t="shared" si="12"/>
        <v>8324</v>
      </c>
      <c r="H209" s="16"/>
      <c r="I209" s="116" t="s">
        <v>349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15"/>
      <c r="T209" s="30"/>
      <c r="U209" s="30"/>
      <c r="V209" s="30"/>
      <c r="W209" s="30"/>
      <c r="Z209" s="31">
        <v>8324</v>
      </c>
      <c r="AA209" s="12">
        <v>926794</v>
      </c>
    </row>
    <row r="210" spans="3:27" ht="15" outlineLevel="1" thickBot="1">
      <c r="C210" s="21" t="s">
        <v>350</v>
      </c>
      <c r="D210" s="169"/>
      <c r="E210" s="87"/>
      <c r="F210" s="29"/>
      <c r="G210" s="52" t="str">
        <f t="shared" si="12"/>
        <v/>
      </c>
      <c r="H210" s="16"/>
      <c r="I210" s="116" t="s">
        <v>351</v>
      </c>
      <c r="J210" s="16"/>
      <c r="K210" s="16"/>
      <c r="L210" s="16"/>
      <c r="M210" s="16"/>
      <c r="N210" s="16"/>
      <c r="O210" s="16"/>
      <c r="P210" s="16"/>
      <c r="Q210" s="16"/>
      <c r="R210" s="16"/>
      <c r="S210" s="115"/>
      <c r="T210" s="30"/>
      <c r="U210" s="30"/>
      <c r="V210" s="30"/>
      <c r="W210" s="30"/>
      <c r="Z210" s="31">
        <v>8325</v>
      </c>
      <c r="AA210" s="12">
        <v>926115</v>
      </c>
    </row>
    <row r="211" spans="3:27" ht="15" outlineLevel="1" thickBot="1">
      <c r="C211" s="21" t="s">
        <v>352</v>
      </c>
      <c r="D211" s="169"/>
      <c r="E211" s="87"/>
      <c r="F211" s="29"/>
      <c r="G211" s="54" t="str">
        <f t="shared" si="12"/>
        <v/>
      </c>
      <c r="H211" s="16"/>
      <c r="I211" s="116" t="s">
        <v>353</v>
      </c>
      <c r="J211" s="16"/>
      <c r="K211" s="16"/>
      <c r="L211" s="16"/>
      <c r="M211" s="16"/>
      <c r="N211" s="16"/>
      <c r="O211" s="16"/>
      <c r="P211" s="16"/>
      <c r="Q211" s="16"/>
      <c r="R211" s="16"/>
      <c r="S211" s="115"/>
      <c r="T211" s="30"/>
      <c r="U211" s="30"/>
      <c r="V211" s="30"/>
      <c r="W211" s="30"/>
      <c r="Z211" s="31">
        <v>8326</v>
      </c>
      <c r="AA211" s="12">
        <v>928206</v>
      </c>
    </row>
    <row r="212" spans="3:27" ht="14.4" outlineLevel="1">
      <c r="C212" s="21"/>
      <c r="D212" s="13"/>
      <c r="E212" s="53"/>
      <c r="F212" s="29"/>
      <c r="G212" s="55" t="str">
        <f t="shared" si="12"/>
        <v/>
      </c>
      <c r="H212" s="33"/>
      <c r="I212" s="139"/>
      <c r="J212" s="33"/>
      <c r="K212" s="33"/>
      <c r="L212" s="33"/>
      <c r="M212" s="33"/>
      <c r="N212" s="33"/>
      <c r="O212" s="33"/>
      <c r="P212" s="33"/>
      <c r="Q212" s="33"/>
      <c r="R212" s="33"/>
      <c r="S212" s="141"/>
      <c r="T212" s="34"/>
      <c r="U212" s="34"/>
      <c r="V212" s="34"/>
      <c r="W212" s="34"/>
      <c r="Z212" s="31"/>
    </row>
    <row r="213" spans="3:27" ht="15" outlineLevel="1" thickBot="1">
      <c r="C213" s="21"/>
      <c r="D213" s="13"/>
      <c r="E213" s="59"/>
      <c r="F213" s="29"/>
      <c r="G213" s="56" t="str">
        <f t="shared" si="12"/>
        <v/>
      </c>
      <c r="H213" s="23"/>
      <c r="I213" s="137" t="s">
        <v>354</v>
      </c>
      <c r="J213" s="23"/>
      <c r="K213" s="23"/>
      <c r="L213" s="23"/>
      <c r="M213" s="23"/>
      <c r="N213" s="23"/>
      <c r="O213" s="23"/>
      <c r="P213" s="23"/>
      <c r="Q213" s="23"/>
      <c r="R213" s="23"/>
      <c r="S213" s="138"/>
      <c r="T213" s="35"/>
      <c r="U213" s="35"/>
      <c r="V213" s="35"/>
      <c r="W213" s="35"/>
      <c r="Z213" s="31"/>
    </row>
    <row r="214" spans="3:27" ht="15" outlineLevel="1" thickBot="1">
      <c r="C214" s="21" t="s">
        <v>355</v>
      </c>
      <c r="D214" s="100"/>
      <c r="E214" s="87" t="s">
        <v>102</v>
      </c>
      <c r="F214" s="29"/>
      <c r="G214" s="52">
        <f t="shared" si="12"/>
        <v>8402</v>
      </c>
      <c r="H214" s="16"/>
      <c r="I214" s="116" t="s">
        <v>356</v>
      </c>
      <c r="J214" s="16"/>
      <c r="K214" s="16"/>
      <c r="L214" s="16"/>
      <c r="M214" s="16"/>
      <c r="N214" s="16"/>
      <c r="O214" s="16"/>
      <c r="P214" s="16"/>
      <c r="Q214" s="16"/>
      <c r="R214" s="16"/>
      <c r="S214" s="115"/>
      <c r="T214" s="30"/>
      <c r="U214" s="30"/>
      <c r="V214" s="30"/>
      <c r="W214" s="30"/>
      <c r="Z214" s="31">
        <v>8402</v>
      </c>
      <c r="AA214" s="12" t="s">
        <v>9</v>
      </c>
    </row>
    <row r="215" spans="3:27" ht="14.4" outlineLevel="1">
      <c r="C215" s="21"/>
      <c r="D215" s="13"/>
      <c r="E215" s="53"/>
      <c r="F215" s="29"/>
      <c r="G215" s="55" t="str">
        <f t="shared" si="12"/>
        <v/>
      </c>
      <c r="H215" s="33"/>
      <c r="I215" s="139"/>
      <c r="J215" s="33"/>
      <c r="K215" s="33"/>
      <c r="L215" s="33"/>
      <c r="M215" s="33"/>
      <c r="N215" s="33"/>
      <c r="O215" s="33"/>
      <c r="P215" s="33"/>
      <c r="Q215" s="33"/>
      <c r="R215" s="33"/>
      <c r="S215" s="141"/>
      <c r="T215" s="34"/>
      <c r="U215" s="34"/>
      <c r="V215" s="34"/>
      <c r="W215" s="34"/>
      <c r="Z215" s="31"/>
    </row>
    <row r="216" spans="3:27" ht="15" outlineLevel="1" thickBot="1">
      <c r="C216" s="21"/>
      <c r="D216" s="13"/>
      <c r="E216" s="59"/>
      <c r="F216" s="29"/>
      <c r="G216" s="56" t="str">
        <f t="shared" si="12"/>
        <v/>
      </c>
      <c r="H216" s="23"/>
      <c r="I216" s="22" t="s">
        <v>357</v>
      </c>
      <c r="J216" s="23"/>
      <c r="K216" s="23"/>
      <c r="L216" s="23"/>
      <c r="M216" s="23"/>
      <c r="N216" s="23"/>
      <c r="O216" s="23"/>
      <c r="P216" s="23"/>
      <c r="Q216" s="23"/>
      <c r="R216" s="23"/>
      <c r="S216" s="138"/>
      <c r="T216" s="35"/>
      <c r="U216" s="35"/>
      <c r="V216" s="35"/>
      <c r="W216" s="35"/>
      <c r="Z216" s="31"/>
    </row>
    <row r="217" spans="3:27" ht="15" outlineLevel="1" thickBot="1">
      <c r="C217" s="21" t="s">
        <v>358</v>
      </c>
      <c r="D217" s="169"/>
      <c r="E217" s="87"/>
      <c r="F217" s="29"/>
      <c r="G217" s="52" t="str">
        <f t="shared" si="12"/>
        <v/>
      </c>
      <c r="H217" s="16"/>
      <c r="I217" s="16" t="s">
        <v>359</v>
      </c>
      <c r="J217" s="16"/>
      <c r="K217" s="16"/>
      <c r="L217" s="16"/>
      <c r="M217" s="16"/>
      <c r="N217" s="16"/>
      <c r="O217" s="16"/>
      <c r="P217" s="16"/>
      <c r="Q217" s="16"/>
      <c r="R217" s="16"/>
      <c r="S217" s="115"/>
      <c r="T217" s="30"/>
      <c r="U217" s="30"/>
      <c r="V217" s="30"/>
      <c r="W217" s="30"/>
      <c r="Z217" s="31">
        <v>8502</v>
      </c>
      <c r="AA217" s="12">
        <v>925408</v>
      </c>
    </row>
    <row r="218" spans="3:27" ht="15" outlineLevel="1" thickBot="1">
      <c r="C218" s="21" t="s">
        <v>360</v>
      </c>
      <c r="D218" s="169"/>
      <c r="E218" s="28"/>
      <c r="F218" s="29"/>
      <c r="G218" s="52" t="str">
        <f t="shared" si="12"/>
        <v/>
      </c>
      <c r="H218" s="16"/>
      <c r="I218" s="16" t="s">
        <v>361</v>
      </c>
      <c r="J218" s="16"/>
      <c r="K218" s="16"/>
      <c r="L218" s="16"/>
      <c r="M218" s="16"/>
      <c r="N218" s="16"/>
      <c r="O218" s="16"/>
      <c r="P218" s="16"/>
      <c r="Q218" s="16"/>
      <c r="R218" s="16"/>
      <c r="S218" s="115"/>
      <c r="T218" s="30"/>
      <c r="U218" s="30"/>
      <c r="V218" s="30"/>
      <c r="W218" s="30"/>
      <c r="Z218" s="31">
        <v>8503</v>
      </c>
    </row>
    <row r="219" spans="3:27" ht="14.4" outlineLevel="1">
      <c r="C219" s="21"/>
      <c r="E219" s="29"/>
      <c r="F219" s="29"/>
      <c r="G219" s="54" t="str">
        <f t="shared" si="12"/>
        <v/>
      </c>
      <c r="I219" s="118"/>
      <c r="K219" s="12"/>
      <c r="L219" s="12"/>
      <c r="N219" s="12"/>
      <c r="O219" s="12"/>
      <c r="S219" s="122"/>
      <c r="T219" s="43"/>
      <c r="U219" s="43"/>
      <c r="V219" s="43"/>
      <c r="W219" s="43"/>
      <c r="Z219" s="31"/>
    </row>
    <row r="220" spans="3:27" ht="15" outlineLevel="1" thickBot="1">
      <c r="C220" s="21"/>
      <c r="D220" s="13"/>
      <c r="E220" s="29"/>
      <c r="F220" s="29"/>
      <c r="G220" s="56" t="str">
        <f t="shared" si="12"/>
        <v/>
      </c>
      <c r="H220" s="23"/>
      <c r="I220" s="137" t="s">
        <v>362</v>
      </c>
      <c r="J220" s="23"/>
      <c r="K220" s="23"/>
      <c r="L220" s="23"/>
      <c r="M220" s="23"/>
      <c r="N220" s="23"/>
      <c r="O220" s="23"/>
      <c r="P220" s="23"/>
      <c r="Q220" s="23"/>
      <c r="R220" s="23"/>
      <c r="S220" s="138"/>
      <c r="T220" s="35"/>
      <c r="U220" s="35"/>
      <c r="V220" s="35"/>
      <c r="W220" s="35"/>
      <c r="Z220" s="31"/>
    </row>
    <row r="221" spans="3:27" ht="15" outlineLevel="1" thickBot="1">
      <c r="C221" s="21" t="s">
        <v>363</v>
      </c>
      <c r="D221" s="169"/>
      <c r="E221" s="28" t="s">
        <v>102</v>
      </c>
      <c r="F221" s="96"/>
      <c r="G221" s="54">
        <f t="shared" si="12"/>
        <v>8601</v>
      </c>
      <c r="I221" s="15" t="s">
        <v>120</v>
      </c>
      <c r="K221" s="12"/>
      <c r="L221" s="12"/>
      <c r="N221" s="12"/>
      <c r="O221" s="12"/>
      <c r="S221" s="122"/>
      <c r="T221" s="43"/>
      <c r="U221" s="43"/>
      <c r="V221" s="43"/>
      <c r="W221" s="43"/>
      <c r="Z221" s="31">
        <v>8601</v>
      </c>
    </row>
    <row r="222" spans="3:27" ht="15" outlineLevel="1" thickBot="1">
      <c r="C222" s="21" t="s">
        <v>364</v>
      </c>
      <c r="D222" s="169"/>
      <c r="E222" s="87"/>
      <c r="F222" s="29"/>
      <c r="G222" s="52" t="str">
        <f t="shared" si="12"/>
        <v/>
      </c>
      <c r="H222" s="16"/>
      <c r="I222" s="116" t="s">
        <v>365</v>
      </c>
      <c r="J222" s="16"/>
      <c r="K222" s="16"/>
      <c r="L222" s="16"/>
      <c r="M222" s="16"/>
      <c r="N222" s="16"/>
      <c r="O222" s="16"/>
      <c r="P222" s="16"/>
      <c r="Q222" s="16"/>
      <c r="R222" s="16"/>
      <c r="S222" s="115"/>
      <c r="T222" s="30"/>
      <c r="U222" s="30"/>
      <c r="V222" s="30"/>
      <c r="W222" s="30"/>
      <c r="Z222" s="31">
        <v>8602</v>
      </c>
      <c r="AA222" s="12">
        <v>819107</v>
      </c>
    </row>
    <row r="223" spans="3:27" ht="15" outlineLevel="1" thickBot="1">
      <c r="C223" s="21" t="s">
        <v>366</v>
      </c>
      <c r="D223" s="169"/>
      <c r="E223" s="87"/>
      <c r="F223" s="29"/>
      <c r="G223" s="52" t="str">
        <f t="shared" si="12"/>
        <v/>
      </c>
      <c r="H223" s="16"/>
      <c r="I223" s="116" t="s">
        <v>367</v>
      </c>
      <c r="J223" s="16"/>
      <c r="K223" s="16"/>
      <c r="L223" s="16"/>
      <c r="M223" s="16"/>
      <c r="N223" s="16"/>
      <c r="O223" s="16"/>
      <c r="P223" s="16"/>
      <c r="Q223" s="16"/>
      <c r="R223" s="16"/>
      <c r="S223" s="115"/>
      <c r="T223" s="30"/>
      <c r="U223" s="30"/>
      <c r="V223" s="30"/>
      <c r="W223" s="30"/>
      <c r="Z223" s="31">
        <v>8603</v>
      </c>
      <c r="AA223" s="12">
        <v>928589</v>
      </c>
    </row>
    <row r="224" spans="3:27" ht="14.4" outlineLevel="1">
      <c r="C224" s="21"/>
      <c r="D224" s="13"/>
      <c r="E224" s="53"/>
      <c r="F224" s="29"/>
      <c r="G224" s="54" t="str">
        <f t="shared" si="12"/>
        <v/>
      </c>
      <c r="I224" s="140"/>
      <c r="K224" s="12"/>
      <c r="L224" s="12"/>
      <c r="N224" s="12"/>
      <c r="O224" s="12"/>
      <c r="S224" s="122"/>
      <c r="T224" s="43"/>
      <c r="U224" s="43"/>
      <c r="V224" s="43"/>
      <c r="W224" s="43"/>
      <c r="Z224" s="31"/>
    </row>
    <row r="225" spans="2:32" ht="15" outlineLevel="1" thickBot="1">
      <c r="C225" s="21"/>
      <c r="D225" s="13"/>
      <c r="E225" s="59"/>
      <c r="F225" s="29"/>
      <c r="G225" s="54" t="str">
        <f t="shared" si="12"/>
        <v/>
      </c>
      <c r="I225" s="118" t="s">
        <v>368</v>
      </c>
      <c r="K225" s="12"/>
      <c r="L225" s="12"/>
      <c r="N225" s="12"/>
      <c r="O225" s="12"/>
      <c r="S225" s="122"/>
      <c r="T225" s="43"/>
      <c r="U225" s="43"/>
      <c r="V225" s="43"/>
      <c r="W225" s="43"/>
      <c r="Z225" s="31"/>
    </row>
    <row r="226" spans="2:32" ht="15" outlineLevel="1" thickBot="1">
      <c r="C226" s="21" t="s">
        <v>369</v>
      </c>
      <c r="D226" s="169"/>
      <c r="E226" s="87"/>
      <c r="F226" s="29"/>
      <c r="G226" s="91" t="str">
        <f t="shared" si="12"/>
        <v/>
      </c>
      <c r="H226" s="92"/>
      <c r="I226" s="145" t="s">
        <v>370</v>
      </c>
      <c r="J226" s="92"/>
      <c r="K226" s="92"/>
      <c r="L226" s="92"/>
      <c r="M226" s="92"/>
      <c r="N226" s="92"/>
      <c r="O226" s="92"/>
      <c r="P226" s="92"/>
      <c r="Q226" s="92"/>
      <c r="R226" s="92"/>
      <c r="S226" s="146"/>
      <c r="T226" s="93"/>
      <c r="U226" s="93"/>
      <c r="V226" s="93"/>
      <c r="W226" s="93"/>
      <c r="Z226" s="31">
        <v>8701</v>
      </c>
      <c r="AA226" s="12">
        <v>455257</v>
      </c>
    </row>
    <row r="227" spans="2:32" ht="15" outlineLevel="1" thickBot="1">
      <c r="C227" s="21" t="s">
        <v>371</v>
      </c>
      <c r="D227" s="169"/>
      <c r="E227" s="87"/>
      <c r="F227" s="29"/>
      <c r="G227" s="51" t="str">
        <f t="shared" si="12"/>
        <v/>
      </c>
      <c r="H227" s="15"/>
      <c r="I227" s="147" t="s">
        <v>372</v>
      </c>
      <c r="J227" s="15"/>
      <c r="K227" s="15"/>
      <c r="L227" s="15"/>
      <c r="M227" s="15"/>
      <c r="N227" s="15"/>
      <c r="O227" s="15"/>
      <c r="P227" s="15"/>
      <c r="Q227" s="15"/>
      <c r="R227" s="15"/>
      <c r="S227" s="113"/>
      <c r="T227" s="37"/>
      <c r="U227" s="37"/>
      <c r="V227" s="37"/>
      <c r="W227" s="37"/>
      <c r="Z227" s="31">
        <v>8702</v>
      </c>
      <c r="AA227" s="12">
        <v>455242</v>
      </c>
    </row>
    <row r="228" spans="2:32" ht="15" outlineLevel="1" thickBot="1">
      <c r="C228" s="21" t="s">
        <v>373</v>
      </c>
      <c r="D228" s="169"/>
      <c r="E228" s="28" t="s">
        <v>102</v>
      </c>
      <c r="F228" s="29"/>
      <c r="G228" s="52">
        <f t="shared" si="12"/>
        <v>8703</v>
      </c>
      <c r="H228" s="16"/>
      <c r="I228" s="116" t="s">
        <v>374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141"/>
      <c r="T228" s="34"/>
      <c r="U228" s="43"/>
      <c r="V228" s="37"/>
      <c r="W228" s="37"/>
      <c r="Z228" s="31">
        <v>8703</v>
      </c>
      <c r="AA228" s="12">
        <v>455243</v>
      </c>
    </row>
    <row r="229" spans="2:32" ht="14.4" outlineLevel="1">
      <c r="C229" s="21"/>
      <c r="E229" s="53"/>
      <c r="F229" s="29"/>
      <c r="G229" s="54" t="str">
        <f t="shared" si="12"/>
        <v/>
      </c>
      <c r="H229" s="98" t="s">
        <v>138</v>
      </c>
      <c r="I229" s="148" t="s">
        <v>375</v>
      </c>
      <c r="J229" s="33"/>
      <c r="K229" s="33"/>
      <c r="L229" s="33"/>
      <c r="M229" s="33"/>
      <c r="N229" s="33"/>
      <c r="O229" s="33"/>
      <c r="P229" s="33"/>
      <c r="Q229" s="33"/>
      <c r="R229" s="33"/>
      <c r="S229" s="141"/>
      <c r="T229" s="34"/>
      <c r="U229" s="34"/>
      <c r="V229" s="34"/>
      <c r="W229" s="34"/>
      <c r="Z229" s="31"/>
    </row>
    <row r="230" spans="2:32" ht="14.4" outlineLevel="1">
      <c r="C230" s="21"/>
      <c r="E230" s="29"/>
      <c r="F230" s="29"/>
      <c r="G230" s="54" t="str">
        <f t="shared" si="12"/>
        <v/>
      </c>
      <c r="H230" s="98" t="s">
        <v>138</v>
      </c>
      <c r="I230" s="148" t="s">
        <v>376</v>
      </c>
      <c r="K230" s="12"/>
      <c r="L230" s="12"/>
      <c r="N230" s="12"/>
      <c r="O230" s="12"/>
      <c r="S230" s="122"/>
      <c r="T230" s="43"/>
      <c r="U230" s="43"/>
      <c r="V230" s="43"/>
      <c r="W230" s="43"/>
      <c r="Z230" s="31"/>
    </row>
    <row r="231" spans="2:32" ht="14.4" outlineLevel="1">
      <c r="C231" s="21"/>
      <c r="E231" s="29"/>
      <c r="F231" s="29"/>
      <c r="G231" s="54" t="str">
        <f t="shared" si="12"/>
        <v/>
      </c>
      <c r="I231" s="140"/>
      <c r="K231" s="12"/>
      <c r="L231" s="12"/>
      <c r="N231" s="12"/>
      <c r="O231" s="12"/>
      <c r="S231" s="122"/>
      <c r="T231" s="43"/>
      <c r="U231" s="43"/>
      <c r="V231" s="43"/>
      <c r="W231" s="43"/>
      <c r="Z231" s="31"/>
    </row>
    <row r="232" spans="2:32" s="107" customFormat="1" ht="15" outlineLevel="1" thickBot="1">
      <c r="B232" s="118"/>
      <c r="C232" s="119"/>
      <c r="D232" s="118"/>
      <c r="E232" s="149"/>
      <c r="F232" s="120"/>
      <c r="G232" s="150" t="str">
        <f t="shared" si="12"/>
        <v/>
      </c>
      <c r="H232" s="151"/>
      <c r="I232" s="137" t="s">
        <v>377</v>
      </c>
      <c r="J232" s="151"/>
      <c r="K232" s="151"/>
      <c r="L232" s="151"/>
      <c r="M232" s="151"/>
      <c r="N232" s="151"/>
      <c r="O232" s="151"/>
      <c r="P232" s="151"/>
      <c r="Q232" s="151"/>
      <c r="R232" s="151"/>
      <c r="S232" s="138"/>
      <c r="T232" s="151"/>
      <c r="U232" s="151"/>
      <c r="V232" s="138"/>
      <c r="W232" s="151"/>
      <c r="Z232" s="123"/>
      <c r="AA232" s="152"/>
      <c r="AB232" s="152"/>
      <c r="AC232" s="152"/>
      <c r="AD232" s="152"/>
      <c r="AE232" s="153"/>
      <c r="AF232" s="153"/>
    </row>
    <row r="233" spans="2:32" s="107" customFormat="1" ht="15" outlineLevel="1" thickBot="1">
      <c r="B233" s="118"/>
      <c r="C233" s="119" t="s">
        <v>378</v>
      </c>
      <c r="D233" s="169"/>
      <c r="E233" s="154"/>
      <c r="F233" s="120"/>
      <c r="G233" s="155" t="str">
        <f t="shared" si="12"/>
        <v/>
      </c>
      <c r="H233" s="117"/>
      <c r="I233" s="86" t="s">
        <v>379</v>
      </c>
      <c r="J233" s="117"/>
      <c r="K233" s="117"/>
      <c r="L233" s="117"/>
      <c r="M233" s="117"/>
      <c r="N233" s="117"/>
      <c r="O233" s="117"/>
      <c r="P233" s="117"/>
      <c r="Q233" s="117"/>
      <c r="R233" s="117"/>
      <c r="S233" s="115"/>
      <c r="T233" s="117"/>
      <c r="U233" s="117"/>
      <c r="V233" s="115"/>
      <c r="W233" s="117"/>
      <c r="Z233" s="123">
        <v>8802</v>
      </c>
      <c r="AA233" s="152"/>
      <c r="AB233" s="152"/>
      <c r="AC233" s="152"/>
      <c r="AD233" s="152"/>
      <c r="AE233" s="153"/>
      <c r="AF233" s="153"/>
    </row>
    <row r="234" spans="2:32" s="107" customFormat="1" ht="15" outlineLevel="1" thickBot="1">
      <c r="B234" s="118"/>
      <c r="C234" s="119" t="s">
        <v>380</v>
      </c>
      <c r="D234" s="169"/>
      <c r="E234" s="154"/>
      <c r="F234" s="120"/>
      <c r="G234" s="155" t="str">
        <f t="shared" si="12"/>
        <v/>
      </c>
      <c r="H234" s="117"/>
      <c r="I234" s="86" t="s">
        <v>381</v>
      </c>
      <c r="J234" s="117"/>
      <c r="K234" s="117"/>
      <c r="L234" s="117"/>
      <c r="M234" s="117"/>
      <c r="N234" s="117"/>
      <c r="O234" s="117"/>
      <c r="P234" s="117"/>
      <c r="Q234" s="117"/>
      <c r="R234" s="117"/>
      <c r="S234" s="115"/>
      <c r="T234" s="117"/>
      <c r="U234" s="117"/>
      <c r="V234" s="115"/>
      <c r="W234" s="117"/>
      <c r="Z234" s="123">
        <v>8803</v>
      </c>
      <c r="AA234" s="152"/>
      <c r="AB234" s="152"/>
      <c r="AC234" s="152"/>
      <c r="AD234" s="152"/>
      <c r="AE234" s="153"/>
      <c r="AF234" s="153"/>
    </row>
    <row r="235" spans="2:32" s="107" customFormat="1" ht="13.2" customHeight="1">
      <c r="B235" s="118"/>
      <c r="C235" s="119"/>
      <c r="D235" s="120"/>
      <c r="E235" s="134"/>
      <c r="F235" s="134"/>
      <c r="G235" s="121" t="str">
        <f t="shared" si="12"/>
        <v/>
      </c>
      <c r="S235" s="122"/>
      <c r="V235" s="122"/>
      <c r="Z235" s="123"/>
    </row>
    <row r="236" spans="2:32" s="107" customFormat="1" ht="13.2" customHeight="1" collapsed="1" thickBot="1">
      <c r="B236" s="118"/>
      <c r="C236" s="119"/>
      <c r="D236" s="124"/>
      <c r="E236" s="124"/>
      <c r="F236" s="124"/>
      <c r="G236" s="125"/>
      <c r="H236" s="126"/>
      <c r="I236" s="127" t="s">
        <v>382</v>
      </c>
      <c r="J236" s="126"/>
      <c r="K236" s="126"/>
      <c r="L236" s="126"/>
      <c r="M236" s="126"/>
      <c r="N236" s="126"/>
      <c r="O236" s="126"/>
      <c r="P236" s="126"/>
      <c r="Q236" s="126"/>
      <c r="R236" s="126"/>
      <c r="S236" s="128"/>
      <c r="T236" s="126"/>
      <c r="U236" s="126"/>
      <c r="V236" s="128"/>
      <c r="W236" s="126"/>
      <c r="Z236" s="123"/>
    </row>
    <row r="237" spans="2:32" s="107" customFormat="1" ht="12.75" customHeight="1" thickBot="1">
      <c r="B237" s="118"/>
      <c r="C237" s="119"/>
      <c r="D237" s="120"/>
      <c r="E237" s="120"/>
      <c r="F237" s="120"/>
      <c r="G237" s="129" t="str">
        <f t="shared" ref="G237:G239" si="13">IF(E237="","",IF(E237="","",Z237))</f>
        <v/>
      </c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1"/>
      <c r="T237" s="130"/>
      <c r="U237" s="130"/>
      <c r="V237" s="131"/>
      <c r="W237" s="130"/>
      <c r="Z237" s="123"/>
    </row>
    <row r="238" spans="2:32" s="107" customFormat="1" ht="13.2" hidden="1" customHeight="1" outlineLevel="1" thickBot="1">
      <c r="B238" s="118"/>
      <c r="C238" s="119" t="s">
        <v>28</v>
      </c>
      <c r="D238" s="132"/>
      <c r="E238" s="133"/>
      <c r="F238" s="134"/>
      <c r="G238" s="135" t="str">
        <f t="shared" si="13"/>
        <v/>
      </c>
      <c r="H238" s="114"/>
      <c r="I238" s="114" t="s">
        <v>68</v>
      </c>
      <c r="J238" s="114"/>
      <c r="K238" s="114"/>
      <c r="L238" s="114"/>
      <c r="M238" s="114"/>
      <c r="N238" s="114"/>
      <c r="O238" s="114"/>
      <c r="P238" s="114"/>
      <c r="Q238" s="114"/>
      <c r="R238" s="114"/>
      <c r="S238" s="113"/>
      <c r="T238" s="136"/>
      <c r="U238" s="136"/>
      <c r="V238" s="113"/>
      <c r="W238" s="114"/>
      <c r="Z238" s="123">
        <v>8005</v>
      </c>
    </row>
    <row r="239" spans="2:32" s="107" customFormat="1" ht="13.2" hidden="1" customHeight="1" outlineLevel="1">
      <c r="B239" s="118"/>
      <c r="C239" s="119"/>
      <c r="D239" s="120"/>
      <c r="E239" s="120"/>
      <c r="F239" s="120"/>
      <c r="G239" s="121" t="str">
        <f t="shared" si="13"/>
        <v/>
      </c>
      <c r="S239" s="122"/>
      <c r="V239" s="122"/>
      <c r="Z239" s="123"/>
    </row>
    <row r="240" spans="2:32" ht="15" hidden="1" outlineLevel="1" thickBot="1">
      <c r="C240" s="21"/>
      <c r="D240" s="13"/>
      <c r="E240" s="29"/>
      <c r="F240" s="29"/>
      <c r="G240" s="56" t="str">
        <f>IF(E240="","",IF(E240="","",Z240))</f>
        <v/>
      </c>
      <c r="H240" s="23"/>
      <c r="I240" s="137" t="s">
        <v>0</v>
      </c>
      <c r="J240" s="23"/>
      <c r="K240" s="23"/>
      <c r="L240" s="23"/>
      <c r="M240" s="23"/>
      <c r="N240" s="23"/>
      <c r="O240" s="23"/>
      <c r="P240" s="23"/>
      <c r="Q240" s="23"/>
      <c r="R240" s="23"/>
      <c r="S240" s="138"/>
      <c r="T240" s="35"/>
      <c r="U240" s="35"/>
      <c r="V240" s="35"/>
      <c r="W240" s="35"/>
      <c r="Z240" s="31"/>
    </row>
    <row r="241" spans="3:27" ht="15" hidden="1" outlineLevel="1" thickBot="1">
      <c r="C241" s="21" t="s">
        <v>29</v>
      </c>
      <c r="D241" s="169"/>
      <c r="E241" s="28"/>
      <c r="F241" s="29"/>
      <c r="G241" s="51" t="str">
        <f>IF(E241="","",IF(E241="","",Z241))</f>
        <v/>
      </c>
      <c r="H241" s="15"/>
      <c r="I241" s="114" t="s">
        <v>11</v>
      </c>
      <c r="J241" s="15"/>
      <c r="K241" s="15"/>
      <c r="L241" s="15"/>
      <c r="M241" s="15"/>
      <c r="N241" s="15"/>
      <c r="O241" s="15"/>
      <c r="P241" s="15"/>
      <c r="Q241" s="15"/>
      <c r="R241" s="15"/>
      <c r="S241" s="113"/>
      <c r="T241" s="37"/>
      <c r="U241" s="37"/>
      <c r="V241" s="37"/>
      <c r="W241" s="37"/>
      <c r="Z241" s="31"/>
    </row>
    <row r="242" spans="3:27" ht="15" hidden="1" outlineLevel="1" thickBot="1">
      <c r="C242" s="21" t="s">
        <v>30</v>
      </c>
      <c r="D242" s="169"/>
      <c r="E242" s="28"/>
      <c r="F242" s="29"/>
      <c r="G242" s="52" t="str">
        <f t="shared" ref="G242:G285" si="14">IF(E242="","",IF(E242="","",Z242))</f>
        <v/>
      </c>
      <c r="H242" s="33"/>
      <c r="I242" s="139" t="s">
        <v>67</v>
      </c>
      <c r="J242" s="33"/>
      <c r="K242" s="33"/>
      <c r="L242" s="33"/>
      <c r="M242" s="33"/>
      <c r="N242" s="33"/>
      <c r="O242" s="33"/>
      <c r="P242" s="33"/>
      <c r="Q242" s="33"/>
      <c r="R242" s="33"/>
      <c r="S242" s="115"/>
      <c r="T242" s="34"/>
      <c r="U242" s="34"/>
      <c r="V242" s="30"/>
      <c r="W242" s="30"/>
      <c r="Z242" s="31">
        <v>8106</v>
      </c>
      <c r="AA242" s="12">
        <v>455528</v>
      </c>
    </row>
    <row r="243" spans="3:27" ht="15" hidden="1" outlineLevel="1" thickBot="1">
      <c r="C243" s="21" t="s">
        <v>31</v>
      </c>
      <c r="D243" s="169"/>
      <c r="E243" s="28"/>
      <c r="F243" s="29"/>
      <c r="G243" s="52" t="str">
        <f t="shared" si="14"/>
        <v/>
      </c>
      <c r="H243" s="16"/>
      <c r="I243" s="116" t="s">
        <v>63</v>
      </c>
      <c r="J243" s="16"/>
      <c r="K243" s="16"/>
      <c r="L243" s="16"/>
      <c r="M243" s="16"/>
      <c r="N243" s="16"/>
      <c r="O243" s="16"/>
      <c r="P243" s="16"/>
      <c r="Q243" s="16"/>
      <c r="R243" s="16"/>
      <c r="S243" s="115"/>
      <c r="T243" s="30"/>
      <c r="U243" s="30"/>
      <c r="V243" s="30"/>
      <c r="W243" s="30"/>
      <c r="Z243" s="31"/>
    </row>
    <row r="244" spans="3:27" ht="14.4" hidden="1" outlineLevel="1">
      <c r="C244" s="21"/>
      <c r="E244" s="29"/>
      <c r="F244" s="29"/>
      <c r="G244" s="55" t="str">
        <f t="shared" si="14"/>
        <v/>
      </c>
      <c r="I244" s="140"/>
      <c r="K244" s="12"/>
      <c r="L244" s="12"/>
      <c r="N244" s="12"/>
      <c r="O244" s="12"/>
      <c r="S244" s="122"/>
      <c r="T244" s="43"/>
      <c r="U244" s="43"/>
      <c r="V244" s="34"/>
      <c r="W244" s="34"/>
      <c r="Z244" s="31"/>
    </row>
    <row r="245" spans="3:27" ht="15" hidden="1" outlineLevel="1" thickBot="1">
      <c r="C245" s="21"/>
      <c r="E245" s="29"/>
      <c r="F245" s="29"/>
      <c r="G245" s="56" t="str">
        <f t="shared" si="14"/>
        <v/>
      </c>
      <c r="H245" s="23"/>
      <c r="I245" s="137" t="s">
        <v>4</v>
      </c>
      <c r="J245" s="23"/>
      <c r="K245" s="23"/>
      <c r="L245" s="23"/>
      <c r="M245" s="23"/>
      <c r="N245" s="23"/>
      <c r="O245" s="23"/>
      <c r="P245" s="23"/>
      <c r="Q245" s="23"/>
      <c r="R245" s="23"/>
      <c r="S245" s="138"/>
      <c r="T245" s="35"/>
      <c r="U245" s="35"/>
      <c r="V245" s="35"/>
      <c r="W245" s="35"/>
      <c r="Z245" s="31"/>
    </row>
    <row r="246" spans="3:27" ht="15" hidden="1" outlineLevel="1" thickBot="1">
      <c r="C246" s="21" t="s">
        <v>32</v>
      </c>
      <c r="D246" s="169"/>
      <c r="E246" s="87"/>
      <c r="F246" s="29"/>
      <c r="G246" s="51" t="str">
        <f t="shared" si="14"/>
        <v/>
      </c>
      <c r="I246" s="140" t="s">
        <v>11</v>
      </c>
      <c r="K246" s="12"/>
      <c r="L246" s="12"/>
      <c r="N246" s="12"/>
      <c r="O246" s="12"/>
      <c r="S246" s="113"/>
      <c r="T246" s="43"/>
      <c r="U246" s="43"/>
      <c r="V246" s="37"/>
      <c r="W246" s="37"/>
      <c r="Z246" s="31"/>
    </row>
    <row r="247" spans="3:27" ht="15" hidden="1" outlineLevel="1" thickBot="1">
      <c r="C247" s="21" t="s">
        <v>33</v>
      </c>
      <c r="D247" s="169"/>
      <c r="E247" s="87"/>
      <c r="F247" s="29"/>
      <c r="G247" s="52" t="str">
        <f t="shared" si="14"/>
        <v/>
      </c>
      <c r="H247" s="33"/>
      <c r="I247" s="139" t="s">
        <v>22</v>
      </c>
      <c r="J247" s="33"/>
      <c r="K247" s="33"/>
      <c r="L247" s="33"/>
      <c r="M247" s="33"/>
      <c r="N247" s="33"/>
      <c r="O247" s="33"/>
      <c r="P247" s="33"/>
      <c r="Q247" s="33"/>
      <c r="R247" s="33"/>
      <c r="S247" s="115"/>
      <c r="T247" s="34"/>
      <c r="U247" s="34"/>
      <c r="V247" s="30"/>
      <c r="W247" s="30"/>
      <c r="Z247" s="31">
        <v>8231</v>
      </c>
    </row>
    <row r="248" spans="3:27" ht="15" hidden="1" outlineLevel="1" thickBot="1">
      <c r="C248" s="21" t="s">
        <v>34</v>
      </c>
      <c r="D248" s="169"/>
      <c r="E248" s="87"/>
      <c r="F248" s="29"/>
      <c r="G248" s="52" t="str">
        <f t="shared" si="14"/>
        <v/>
      </c>
      <c r="H248" s="33"/>
      <c r="I248" s="139" t="s">
        <v>12</v>
      </c>
      <c r="J248" s="33"/>
      <c r="K248" s="33"/>
      <c r="L248" s="33"/>
      <c r="M248" s="33"/>
      <c r="N248" s="33"/>
      <c r="O248" s="33"/>
      <c r="P248" s="33"/>
      <c r="Q248" s="33"/>
      <c r="R248" s="33"/>
      <c r="S248" s="115"/>
      <c r="T248" s="34"/>
      <c r="U248" s="34"/>
      <c r="V248" s="30"/>
      <c r="W248" s="30"/>
      <c r="Z248" s="31">
        <v>8232</v>
      </c>
    </row>
    <row r="249" spans="3:27" ht="15" hidden="1" outlineLevel="1" thickBot="1">
      <c r="C249" s="21" t="s">
        <v>35</v>
      </c>
      <c r="D249" s="169"/>
      <c r="E249" s="87"/>
      <c r="F249" s="29"/>
      <c r="G249" s="52" t="str">
        <f t="shared" si="14"/>
        <v/>
      </c>
      <c r="H249" s="33"/>
      <c r="I249" s="139" t="s">
        <v>73</v>
      </c>
      <c r="J249" s="33"/>
      <c r="K249" s="33"/>
      <c r="L249" s="33"/>
      <c r="M249" s="33"/>
      <c r="N249" s="33"/>
      <c r="O249" s="33"/>
      <c r="P249" s="33"/>
      <c r="Q249" s="33"/>
      <c r="R249" s="33"/>
      <c r="S249" s="115"/>
      <c r="T249" s="34"/>
      <c r="U249" s="34"/>
      <c r="V249" s="30"/>
      <c r="W249" s="30"/>
      <c r="Z249" s="31">
        <v>8233</v>
      </c>
    </row>
    <row r="250" spans="3:27" ht="14.4" hidden="1" outlineLevel="1">
      <c r="C250" s="21"/>
      <c r="E250" s="53"/>
      <c r="F250" s="29"/>
      <c r="G250" s="55" t="str">
        <f t="shared" si="14"/>
        <v/>
      </c>
      <c r="H250" s="33"/>
      <c r="I250" s="139"/>
      <c r="J250" s="33"/>
      <c r="K250" s="33"/>
      <c r="L250" s="33"/>
      <c r="M250" s="33"/>
      <c r="N250" s="33"/>
      <c r="O250" s="33"/>
      <c r="P250" s="33"/>
      <c r="Q250" s="33"/>
      <c r="R250" s="33"/>
      <c r="S250" s="141"/>
      <c r="T250" s="34"/>
      <c r="U250" s="34"/>
      <c r="V250" s="34"/>
      <c r="W250" s="34"/>
      <c r="Z250" s="31"/>
    </row>
    <row r="251" spans="3:27" ht="15" hidden="1" outlineLevel="1" thickBot="1">
      <c r="C251" s="21"/>
      <c r="E251" s="59"/>
      <c r="F251" s="29"/>
      <c r="G251" s="56" t="str">
        <f t="shared" si="14"/>
        <v/>
      </c>
      <c r="H251" s="23"/>
      <c r="I251" s="137" t="s">
        <v>3</v>
      </c>
      <c r="J251" s="23"/>
      <c r="K251" s="23"/>
      <c r="L251" s="23"/>
      <c r="M251" s="23"/>
      <c r="N251" s="23"/>
      <c r="O251" s="23"/>
      <c r="P251" s="23"/>
      <c r="Q251" s="23"/>
      <c r="R251" s="23"/>
      <c r="S251" s="138"/>
      <c r="T251" s="35"/>
      <c r="U251" s="35"/>
      <c r="V251" s="35"/>
      <c r="W251" s="35"/>
      <c r="Z251" s="31"/>
    </row>
    <row r="252" spans="3:27" ht="15" hidden="1" outlineLevel="1" thickBot="1">
      <c r="C252" s="21" t="s">
        <v>36</v>
      </c>
      <c r="D252" s="169"/>
      <c r="E252" s="87"/>
      <c r="F252" s="29"/>
      <c r="G252" s="51" t="str">
        <f t="shared" si="14"/>
        <v/>
      </c>
      <c r="I252" s="140" t="s">
        <v>64</v>
      </c>
      <c r="K252" s="12"/>
      <c r="L252" s="12"/>
      <c r="N252" s="12"/>
      <c r="O252" s="12"/>
      <c r="S252" s="113"/>
      <c r="T252" s="43"/>
      <c r="U252" s="43"/>
      <c r="V252" s="37"/>
      <c r="W252" s="37"/>
      <c r="Z252" s="31">
        <v>8261</v>
      </c>
      <c r="AA252" s="12">
        <v>928910</v>
      </c>
    </row>
    <row r="253" spans="3:27" ht="15" hidden="1" outlineLevel="1" thickBot="1">
      <c r="C253" s="21" t="s">
        <v>54</v>
      </c>
      <c r="D253" s="169"/>
      <c r="E253" s="87"/>
      <c r="F253" s="29"/>
      <c r="G253" s="52" t="str">
        <f t="shared" si="14"/>
        <v/>
      </c>
      <c r="H253" s="33"/>
      <c r="I253" s="139" t="s">
        <v>8</v>
      </c>
      <c r="J253" s="33"/>
      <c r="K253" s="33"/>
      <c r="L253" s="33"/>
      <c r="M253" s="33"/>
      <c r="N253" s="33"/>
      <c r="O253" s="33"/>
      <c r="P253" s="33"/>
      <c r="Q253" s="33"/>
      <c r="R253" s="33"/>
      <c r="S253" s="115"/>
      <c r="T253" s="34"/>
      <c r="U253" s="34"/>
      <c r="V253" s="30"/>
      <c r="W253" s="30"/>
      <c r="Z253" s="31">
        <v>8262</v>
      </c>
      <c r="AA253" s="12">
        <v>928986</v>
      </c>
    </row>
    <row r="254" spans="3:27" ht="15" hidden="1" outlineLevel="1" thickBot="1">
      <c r="C254" s="21" t="s">
        <v>37</v>
      </c>
      <c r="D254" s="169"/>
      <c r="E254" s="87"/>
      <c r="F254" s="29"/>
      <c r="G254" s="52" t="str">
        <f t="shared" si="14"/>
        <v/>
      </c>
      <c r="H254" s="33"/>
      <c r="I254" s="139" t="s">
        <v>13</v>
      </c>
      <c r="J254" s="33"/>
      <c r="K254" s="33"/>
      <c r="L254" s="33"/>
      <c r="M254" s="33"/>
      <c r="N254" s="33"/>
      <c r="O254" s="33"/>
      <c r="P254" s="33"/>
      <c r="Q254" s="33"/>
      <c r="R254" s="33"/>
      <c r="S254" s="115"/>
      <c r="T254" s="34"/>
      <c r="U254" s="34"/>
      <c r="V254" s="30"/>
      <c r="W254" s="30"/>
      <c r="Z254" s="31">
        <v>8263</v>
      </c>
      <c r="AA254" s="12">
        <v>928728</v>
      </c>
    </row>
    <row r="255" spans="3:27" ht="14.4" hidden="1" outlineLevel="1">
      <c r="C255" s="21"/>
      <c r="D255" s="13"/>
      <c r="E255" s="53"/>
      <c r="F255" s="29"/>
      <c r="G255" s="55" t="str">
        <f t="shared" si="14"/>
        <v/>
      </c>
      <c r="H255" s="33"/>
      <c r="I255" s="139"/>
      <c r="J255" s="33"/>
      <c r="K255" s="33"/>
      <c r="L255" s="33"/>
      <c r="M255" s="33"/>
      <c r="N255" s="33"/>
      <c r="O255" s="33"/>
      <c r="P255" s="33"/>
      <c r="Q255" s="33"/>
      <c r="R255" s="33"/>
      <c r="S255" s="141"/>
      <c r="T255" s="34"/>
      <c r="U255" s="34"/>
      <c r="V255" s="34"/>
      <c r="W255" s="34"/>
      <c r="Z255" s="31"/>
    </row>
    <row r="256" spans="3:27" ht="15" hidden="1" outlineLevel="1" thickBot="1">
      <c r="C256" s="21"/>
      <c r="D256" s="13"/>
      <c r="E256" s="59"/>
      <c r="F256" s="29"/>
      <c r="G256" s="56" t="str">
        <f t="shared" si="14"/>
        <v/>
      </c>
      <c r="H256" s="23"/>
      <c r="I256" s="137" t="s">
        <v>7</v>
      </c>
      <c r="J256" s="23"/>
      <c r="K256" s="23"/>
      <c r="L256" s="23"/>
      <c r="M256" s="23"/>
      <c r="N256" s="23"/>
      <c r="O256" s="23"/>
      <c r="P256" s="23"/>
      <c r="Q256" s="23"/>
      <c r="R256" s="23"/>
      <c r="S256" s="138"/>
      <c r="T256" s="35"/>
      <c r="U256" s="35"/>
      <c r="V256" s="35"/>
      <c r="W256" s="35"/>
      <c r="Z256" s="31"/>
    </row>
    <row r="257" spans="3:27" ht="15" hidden="1" outlineLevel="1" thickBot="1">
      <c r="C257" s="21" t="s">
        <v>38</v>
      </c>
      <c r="D257" s="169"/>
      <c r="E257" s="87"/>
      <c r="F257" s="29"/>
      <c r="G257" s="54" t="str">
        <f t="shared" si="14"/>
        <v/>
      </c>
      <c r="I257" s="140" t="s">
        <v>11</v>
      </c>
      <c r="K257" s="12"/>
      <c r="L257" s="12"/>
      <c r="N257" s="12"/>
      <c r="O257" s="12"/>
      <c r="S257" s="122"/>
      <c r="T257" s="43"/>
      <c r="U257" s="43"/>
      <c r="V257" s="43"/>
      <c r="W257" s="43"/>
      <c r="Z257" s="31"/>
    </row>
    <row r="258" spans="3:27" ht="15" hidden="1" outlineLevel="1" thickBot="1">
      <c r="C258" s="21" t="s">
        <v>39</v>
      </c>
      <c r="D258" s="169"/>
      <c r="E258" s="87"/>
      <c r="F258" s="29"/>
      <c r="G258" s="52" t="str">
        <f t="shared" si="14"/>
        <v/>
      </c>
      <c r="H258" s="33"/>
      <c r="I258" s="139" t="s">
        <v>22</v>
      </c>
      <c r="J258" s="33"/>
      <c r="K258" s="33"/>
      <c r="L258" s="33"/>
      <c r="M258" s="33"/>
      <c r="N258" s="33"/>
      <c r="O258" s="33"/>
      <c r="P258" s="33"/>
      <c r="Q258" s="33"/>
      <c r="R258" s="33"/>
      <c r="S258" s="115"/>
      <c r="T258" s="34"/>
      <c r="U258" s="34"/>
      <c r="V258" s="30"/>
      <c r="W258" s="30"/>
      <c r="Z258" s="31">
        <v>8231</v>
      </c>
    </row>
    <row r="259" spans="3:27" ht="15" hidden="1" outlineLevel="1" thickBot="1">
      <c r="C259" s="21" t="s">
        <v>40</v>
      </c>
      <c r="D259" s="169"/>
      <c r="E259" s="87"/>
      <c r="F259" s="29"/>
      <c r="G259" s="52" t="str">
        <f t="shared" si="14"/>
        <v/>
      </c>
      <c r="H259" s="16"/>
      <c r="I259" s="116" t="s">
        <v>12</v>
      </c>
      <c r="J259" s="16"/>
      <c r="K259" s="89"/>
      <c r="L259" s="16"/>
      <c r="M259" s="16"/>
      <c r="N259" s="16"/>
      <c r="O259" s="16"/>
      <c r="P259" s="16"/>
      <c r="Q259" s="16"/>
      <c r="R259" s="16"/>
      <c r="S259" s="115"/>
      <c r="T259" s="30"/>
      <c r="U259" s="30"/>
      <c r="V259" s="30"/>
      <c r="W259" s="30"/>
      <c r="Z259" s="31">
        <v>8232</v>
      </c>
    </row>
    <row r="260" spans="3:27" ht="15" hidden="1" outlineLevel="1" thickBot="1">
      <c r="C260" s="21" t="s">
        <v>41</v>
      </c>
      <c r="D260" s="169"/>
      <c r="E260" s="28"/>
      <c r="F260" s="29"/>
      <c r="G260" s="52" t="str">
        <f t="shared" si="14"/>
        <v/>
      </c>
      <c r="H260" s="16"/>
      <c r="I260" s="116" t="s">
        <v>73</v>
      </c>
      <c r="J260" s="16"/>
      <c r="K260" s="16"/>
      <c r="L260" s="16"/>
      <c r="M260" s="16"/>
      <c r="N260" s="16"/>
      <c r="O260" s="16"/>
      <c r="P260" s="16"/>
      <c r="Q260" s="16"/>
      <c r="R260" s="16"/>
      <c r="S260" s="115"/>
      <c r="T260" s="30"/>
      <c r="U260" s="30"/>
      <c r="V260" s="30"/>
      <c r="W260" s="30"/>
      <c r="Z260" s="31">
        <v>8233</v>
      </c>
    </row>
    <row r="261" spans="3:27" ht="14.4" hidden="1" outlineLevel="1">
      <c r="C261" s="21"/>
      <c r="E261" s="29"/>
      <c r="F261" s="29"/>
      <c r="G261" s="54" t="str">
        <f t="shared" si="14"/>
        <v/>
      </c>
      <c r="I261" s="118"/>
      <c r="K261" s="12"/>
      <c r="L261" s="12"/>
      <c r="N261" s="12"/>
      <c r="O261" s="12"/>
      <c r="S261" s="122"/>
      <c r="T261" s="43"/>
      <c r="U261" s="43"/>
      <c r="V261" s="43"/>
      <c r="W261" s="43"/>
      <c r="Z261" s="31"/>
    </row>
    <row r="262" spans="3:27" ht="15" hidden="1" outlineLevel="1" thickBot="1">
      <c r="C262" s="21"/>
      <c r="D262" s="13"/>
      <c r="E262" s="59"/>
      <c r="F262" s="29"/>
      <c r="G262" s="56" t="str">
        <f t="shared" si="14"/>
        <v/>
      </c>
      <c r="H262" s="23"/>
      <c r="I262" s="137" t="s">
        <v>1</v>
      </c>
      <c r="J262" s="23"/>
      <c r="K262" s="12"/>
      <c r="L262" s="23"/>
      <c r="M262" s="23"/>
      <c r="N262" s="23"/>
      <c r="O262" s="23"/>
      <c r="R262" s="23"/>
      <c r="S262" s="138"/>
      <c r="T262" s="35"/>
      <c r="U262" s="35"/>
      <c r="V262" s="35"/>
      <c r="W262" s="35"/>
      <c r="Z262" s="31"/>
    </row>
    <row r="263" spans="3:27" ht="15" hidden="1" outlineLevel="1" thickBot="1">
      <c r="C263" s="21" t="s">
        <v>42</v>
      </c>
      <c r="D263" s="169"/>
      <c r="E263" s="87"/>
      <c r="F263" s="29"/>
      <c r="G263" s="94" t="str">
        <f t="shared" si="14"/>
        <v/>
      </c>
      <c r="H263" s="90"/>
      <c r="I263" s="142" t="s">
        <v>6</v>
      </c>
      <c r="J263" s="90"/>
      <c r="K263" s="92"/>
      <c r="L263" s="90"/>
      <c r="M263" s="90"/>
      <c r="N263" s="90"/>
      <c r="O263" s="90"/>
      <c r="P263" s="92"/>
      <c r="Q263" s="90"/>
      <c r="R263" s="90"/>
      <c r="S263" s="143"/>
      <c r="T263" s="95"/>
      <c r="U263" s="95"/>
      <c r="V263" s="95"/>
      <c r="W263" s="95"/>
      <c r="Z263" s="31">
        <v>8331</v>
      </c>
      <c r="AA263" s="12">
        <v>928127</v>
      </c>
    </row>
    <row r="264" spans="3:27" ht="15" hidden="1" outlineLevel="1" thickBot="1">
      <c r="C264" s="21" t="s">
        <v>43</v>
      </c>
      <c r="D264" s="169"/>
      <c r="E264" s="87"/>
      <c r="F264" s="29"/>
      <c r="G264" s="52" t="str">
        <f t="shared" si="14"/>
        <v/>
      </c>
      <c r="H264" s="16"/>
      <c r="I264" s="116" t="s">
        <v>59</v>
      </c>
      <c r="J264" s="16"/>
      <c r="K264" s="15"/>
      <c r="L264" s="16"/>
      <c r="M264" s="16"/>
      <c r="N264" s="16"/>
      <c r="O264" s="16"/>
      <c r="P264" s="15"/>
      <c r="Q264" s="15"/>
      <c r="R264" s="16"/>
      <c r="S264" s="115"/>
      <c r="T264" s="30"/>
      <c r="U264" s="30"/>
      <c r="V264" s="30"/>
      <c r="W264" s="30"/>
      <c r="Z264" s="31">
        <v>8332</v>
      </c>
      <c r="AA264" s="12">
        <v>928334</v>
      </c>
    </row>
    <row r="265" spans="3:27" ht="15" hidden="1" outlineLevel="1" thickBot="1">
      <c r="C265" s="21" t="s">
        <v>44</v>
      </c>
      <c r="D265" s="169"/>
      <c r="E265" s="28"/>
      <c r="F265" s="29"/>
      <c r="G265" s="52" t="str">
        <f t="shared" si="14"/>
        <v/>
      </c>
      <c r="H265" s="16"/>
      <c r="I265" s="116" t="s">
        <v>14</v>
      </c>
      <c r="J265" s="16"/>
      <c r="K265" s="15"/>
      <c r="L265" s="16"/>
      <c r="M265" s="16"/>
      <c r="N265" s="16"/>
      <c r="O265" s="16"/>
      <c r="P265" s="15"/>
      <c r="Q265" s="15"/>
      <c r="R265" s="16"/>
      <c r="S265" s="115"/>
      <c r="T265" s="30"/>
      <c r="U265" s="30"/>
      <c r="V265" s="30"/>
      <c r="W265" s="30"/>
      <c r="Z265" s="31">
        <v>8333</v>
      </c>
      <c r="AA265" s="12">
        <v>926115</v>
      </c>
    </row>
    <row r="266" spans="3:27" ht="14.4" hidden="1" outlineLevel="1">
      <c r="C266" s="21"/>
      <c r="E266" s="29"/>
      <c r="F266" s="29"/>
      <c r="G266" s="54" t="str">
        <f t="shared" si="14"/>
        <v/>
      </c>
      <c r="I266" s="118"/>
      <c r="K266" s="12"/>
      <c r="L266" s="12"/>
      <c r="N266" s="12"/>
      <c r="O266" s="12"/>
      <c r="S266" s="122"/>
      <c r="T266" s="43"/>
      <c r="U266" s="43"/>
      <c r="V266" s="43"/>
      <c r="W266" s="43"/>
      <c r="Z266" s="31"/>
    </row>
    <row r="267" spans="3:27" ht="15" hidden="1" outlineLevel="1" thickBot="1">
      <c r="C267" s="21"/>
      <c r="D267" s="13"/>
      <c r="E267" s="59"/>
      <c r="F267" s="29"/>
      <c r="G267" s="56" t="str">
        <f t="shared" si="14"/>
        <v/>
      </c>
      <c r="H267" s="23"/>
      <c r="I267" s="137" t="s">
        <v>5</v>
      </c>
      <c r="J267" s="23"/>
      <c r="K267" s="23"/>
      <c r="L267" s="23"/>
      <c r="M267" s="23"/>
      <c r="N267" s="23"/>
      <c r="O267" s="23"/>
      <c r="P267" s="23"/>
      <c r="Q267" s="23"/>
      <c r="R267" s="23"/>
      <c r="S267" s="138"/>
      <c r="T267" s="35"/>
      <c r="U267" s="35"/>
      <c r="V267" s="35"/>
      <c r="W267" s="35"/>
      <c r="Z267" s="31"/>
    </row>
    <row r="268" spans="3:27" ht="15" hidden="1" outlineLevel="1" thickBot="1">
      <c r="C268" s="21" t="s">
        <v>45</v>
      </c>
      <c r="D268" s="100"/>
      <c r="E268" s="87"/>
      <c r="F268" s="29"/>
      <c r="G268" s="52" t="str">
        <f t="shared" si="14"/>
        <v/>
      </c>
      <c r="H268" s="16"/>
      <c r="I268" s="116" t="s">
        <v>70</v>
      </c>
      <c r="J268" s="16"/>
      <c r="K268" s="16"/>
      <c r="L268" s="16"/>
      <c r="M268" s="16"/>
      <c r="N268" s="16"/>
      <c r="O268" s="16"/>
      <c r="P268" s="16"/>
      <c r="Q268" s="16"/>
      <c r="R268" s="16"/>
      <c r="S268" s="115"/>
      <c r="T268" s="30"/>
      <c r="U268" s="30"/>
      <c r="V268" s="30"/>
      <c r="W268" s="30"/>
      <c r="Z268" s="31">
        <v>8402</v>
      </c>
      <c r="AA268" s="12" t="s">
        <v>9</v>
      </c>
    </row>
    <row r="269" spans="3:27" ht="14.4" hidden="1" outlineLevel="1">
      <c r="C269" s="21"/>
      <c r="D269" s="13"/>
      <c r="E269" s="53"/>
      <c r="F269" s="29"/>
      <c r="G269" s="55" t="str">
        <f t="shared" si="14"/>
        <v/>
      </c>
      <c r="H269" s="33"/>
      <c r="I269" s="139"/>
      <c r="J269" s="33"/>
      <c r="K269" s="33"/>
      <c r="L269" s="33"/>
      <c r="M269" s="33"/>
      <c r="N269" s="33"/>
      <c r="O269" s="33"/>
      <c r="P269" s="33"/>
      <c r="Q269" s="33"/>
      <c r="R269" s="33"/>
      <c r="S269" s="141"/>
      <c r="T269" s="34"/>
      <c r="U269" s="34"/>
      <c r="V269" s="34"/>
      <c r="W269" s="34"/>
      <c r="Z269" s="31"/>
    </row>
    <row r="270" spans="3:27" ht="15" hidden="1" outlineLevel="1" thickBot="1">
      <c r="C270" s="21"/>
      <c r="D270" s="13"/>
      <c r="E270" s="59"/>
      <c r="F270" s="29"/>
      <c r="G270" s="56" t="str">
        <f t="shared" si="14"/>
        <v/>
      </c>
      <c r="H270" s="23"/>
      <c r="I270" s="22" t="s">
        <v>2</v>
      </c>
      <c r="J270" s="23"/>
      <c r="K270" s="23"/>
      <c r="L270" s="23"/>
      <c r="M270" s="23"/>
      <c r="N270" s="23"/>
      <c r="O270" s="23"/>
      <c r="P270" s="23"/>
      <c r="Q270" s="23"/>
      <c r="R270" s="23"/>
      <c r="S270" s="138"/>
      <c r="T270" s="35"/>
      <c r="U270" s="35"/>
      <c r="V270" s="35"/>
      <c r="W270" s="35"/>
      <c r="Z270" s="31"/>
    </row>
    <row r="271" spans="3:27" ht="15" hidden="1" outlineLevel="1" thickBot="1">
      <c r="C271" s="21" t="s">
        <v>46</v>
      </c>
      <c r="D271" s="169"/>
      <c r="E271" s="87"/>
      <c r="F271" s="29"/>
      <c r="G271" s="54" t="str">
        <f t="shared" si="14"/>
        <v/>
      </c>
      <c r="I271" s="140" t="s">
        <v>11</v>
      </c>
      <c r="K271" s="12"/>
      <c r="L271" s="12"/>
      <c r="N271" s="12"/>
      <c r="O271" s="12"/>
      <c r="S271" s="122"/>
      <c r="T271" s="43"/>
      <c r="U271" s="43"/>
      <c r="V271" s="43"/>
      <c r="W271" s="43"/>
      <c r="Z271" s="31">
        <v>8501</v>
      </c>
    </row>
    <row r="272" spans="3:27" ht="15" hidden="1" outlineLevel="1" thickBot="1">
      <c r="C272" s="21" t="s">
        <v>47</v>
      </c>
      <c r="D272" s="169"/>
      <c r="E272" s="87"/>
      <c r="F272" s="29"/>
      <c r="G272" s="52" t="str">
        <f t="shared" si="14"/>
        <v/>
      </c>
      <c r="H272" s="16"/>
      <c r="I272" s="16" t="s">
        <v>57</v>
      </c>
      <c r="J272" s="16"/>
      <c r="K272" s="16"/>
      <c r="L272" s="16"/>
      <c r="M272" s="16"/>
      <c r="N272" s="16"/>
      <c r="O272" s="16"/>
      <c r="P272" s="16"/>
      <c r="Q272" s="16"/>
      <c r="R272" s="16"/>
      <c r="S272" s="115"/>
      <c r="T272" s="30"/>
      <c r="U272" s="30"/>
      <c r="V272" s="30"/>
      <c r="W272" s="30"/>
      <c r="Z272" s="31">
        <v>8502</v>
      </c>
      <c r="AA272" s="12">
        <v>925408</v>
      </c>
    </row>
    <row r="273" spans="2:27" ht="15" hidden="1" outlineLevel="1" thickBot="1">
      <c r="C273" s="21" t="s">
        <v>48</v>
      </c>
      <c r="D273" s="169"/>
      <c r="E273" s="28"/>
      <c r="F273" s="29"/>
      <c r="G273" s="52" t="str">
        <f t="shared" si="14"/>
        <v/>
      </c>
      <c r="H273" s="16"/>
      <c r="I273" s="16" t="s">
        <v>60</v>
      </c>
      <c r="J273" s="16"/>
      <c r="K273" s="16"/>
      <c r="L273" s="16"/>
      <c r="M273" s="16"/>
      <c r="N273" s="16"/>
      <c r="O273" s="16"/>
      <c r="P273" s="16"/>
      <c r="Q273" s="16"/>
      <c r="R273" s="16"/>
      <c r="S273" s="115"/>
      <c r="T273" s="30"/>
      <c r="U273" s="30"/>
      <c r="V273" s="30"/>
      <c r="W273" s="30"/>
      <c r="Z273" s="31">
        <v>8503</v>
      </c>
    </row>
    <row r="274" spans="2:27" ht="14.4" hidden="1" outlineLevel="1">
      <c r="C274" s="21"/>
      <c r="E274" s="29"/>
      <c r="F274" s="29"/>
      <c r="G274" s="54" t="str">
        <f t="shared" si="14"/>
        <v/>
      </c>
      <c r="I274" s="118"/>
      <c r="K274" s="12"/>
      <c r="L274" s="12"/>
      <c r="N274" s="12"/>
      <c r="O274" s="12"/>
      <c r="S274" s="122"/>
      <c r="T274" s="43"/>
      <c r="U274" s="43"/>
      <c r="V274" s="43"/>
      <c r="W274" s="43"/>
      <c r="Z274" s="31"/>
    </row>
    <row r="275" spans="2:27" ht="15" hidden="1" outlineLevel="1" thickBot="1">
      <c r="C275" s="21"/>
      <c r="D275" s="13"/>
      <c r="E275" s="29"/>
      <c r="F275" s="29"/>
      <c r="G275" s="56" t="str">
        <f t="shared" si="14"/>
        <v/>
      </c>
      <c r="H275" s="23"/>
      <c r="I275" s="137" t="s">
        <v>58</v>
      </c>
      <c r="J275" s="23"/>
      <c r="K275" s="23"/>
      <c r="L275" s="23"/>
      <c r="M275" s="23"/>
      <c r="N275" s="23"/>
      <c r="O275" s="23"/>
      <c r="P275" s="23"/>
      <c r="Q275" s="23"/>
      <c r="R275" s="23"/>
      <c r="S275" s="138"/>
      <c r="T275" s="35"/>
      <c r="U275" s="35"/>
      <c r="V275" s="35"/>
      <c r="W275" s="35"/>
      <c r="Z275" s="31"/>
    </row>
    <row r="276" spans="2:27" ht="15" hidden="1" outlineLevel="1" thickBot="1">
      <c r="C276" s="21" t="s">
        <v>49</v>
      </c>
      <c r="D276" s="169"/>
      <c r="E276" s="28"/>
      <c r="F276" s="96"/>
      <c r="G276" s="54" t="str">
        <f t="shared" si="14"/>
        <v/>
      </c>
      <c r="I276" s="140" t="s">
        <v>11</v>
      </c>
      <c r="K276" s="12"/>
      <c r="L276" s="12"/>
      <c r="N276" s="12"/>
      <c r="O276" s="12"/>
      <c r="S276" s="122"/>
      <c r="T276" s="43"/>
      <c r="U276" s="43"/>
      <c r="V276" s="43"/>
      <c r="W276" s="43"/>
      <c r="Z276" s="31">
        <v>8601</v>
      </c>
    </row>
    <row r="277" spans="2:27" ht="15" hidden="1" outlineLevel="1" thickBot="1">
      <c r="C277" s="21" t="s">
        <v>50</v>
      </c>
      <c r="D277" s="169"/>
      <c r="E277" s="87"/>
      <c r="F277" s="29"/>
      <c r="G277" s="52" t="str">
        <f t="shared" si="14"/>
        <v/>
      </c>
      <c r="H277" s="16"/>
      <c r="I277" s="116" t="s">
        <v>65</v>
      </c>
      <c r="J277" s="16"/>
      <c r="K277" s="16"/>
      <c r="L277" s="16"/>
      <c r="M277" s="16"/>
      <c r="N277" s="16"/>
      <c r="O277" s="16"/>
      <c r="P277" s="16"/>
      <c r="Q277" s="16"/>
      <c r="R277" s="16"/>
      <c r="S277" s="115"/>
      <c r="T277" s="30"/>
      <c r="U277" s="30"/>
      <c r="V277" s="30"/>
      <c r="W277" s="30"/>
      <c r="Z277" s="31">
        <v>8602</v>
      </c>
      <c r="AA277" s="12">
        <v>819107</v>
      </c>
    </row>
    <row r="278" spans="2:27" ht="15" hidden="1" outlineLevel="1" thickBot="1">
      <c r="C278" s="21" t="s">
        <v>51</v>
      </c>
      <c r="D278" s="169"/>
      <c r="E278" s="87"/>
      <c r="F278" s="29"/>
      <c r="G278" s="52" t="str">
        <f t="shared" si="14"/>
        <v/>
      </c>
      <c r="H278" s="16"/>
      <c r="I278" s="116" t="s">
        <v>66</v>
      </c>
      <c r="J278" s="16"/>
      <c r="K278" s="16"/>
      <c r="L278" s="16"/>
      <c r="M278" s="16"/>
      <c r="N278" s="16"/>
      <c r="O278" s="16"/>
      <c r="P278" s="16"/>
      <c r="Q278" s="16"/>
      <c r="R278" s="16"/>
      <c r="S278" s="115"/>
      <c r="T278" s="30"/>
      <c r="U278" s="30"/>
      <c r="V278" s="30"/>
      <c r="W278" s="30"/>
      <c r="Z278" s="31">
        <v>8603</v>
      </c>
      <c r="AA278" s="12">
        <v>928589</v>
      </c>
    </row>
    <row r="279" spans="2:27" ht="14.4" hidden="1" outlineLevel="1">
      <c r="C279" s="21"/>
      <c r="D279" s="13"/>
      <c r="E279" s="53"/>
      <c r="F279" s="29"/>
      <c r="G279" s="54" t="str">
        <f t="shared" si="14"/>
        <v/>
      </c>
      <c r="I279" s="140"/>
      <c r="K279" s="12"/>
      <c r="L279" s="12"/>
      <c r="N279" s="12"/>
      <c r="O279" s="12"/>
      <c r="S279" s="122"/>
      <c r="T279" s="43"/>
      <c r="U279" s="43"/>
      <c r="V279" s="43"/>
      <c r="W279" s="43"/>
      <c r="Z279" s="31"/>
    </row>
    <row r="280" spans="2:27" ht="15" hidden="1" outlineLevel="1" thickBot="1">
      <c r="C280" s="21"/>
      <c r="D280" s="13"/>
      <c r="E280" s="59"/>
      <c r="F280" s="29"/>
      <c r="G280" s="54" t="str">
        <f t="shared" si="14"/>
        <v/>
      </c>
      <c r="I280" s="118" t="s">
        <v>10</v>
      </c>
      <c r="K280" s="12"/>
      <c r="L280" s="12"/>
      <c r="N280" s="12"/>
      <c r="O280" s="12"/>
      <c r="S280" s="122"/>
      <c r="T280" s="43"/>
      <c r="U280" s="43"/>
      <c r="V280" s="43"/>
      <c r="W280" s="43"/>
      <c r="Z280" s="31"/>
    </row>
    <row r="281" spans="2:27" ht="15" hidden="1" outlineLevel="1" thickBot="1">
      <c r="C281" s="21" t="s">
        <v>52</v>
      </c>
      <c r="D281" s="169"/>
      <c r="E281" s="87"/>
      <c r="F281" s="29"/>
      <c r="G281" s="91" t="str">
        <f t="shared" si="14"/>
        <v/>
      </c>
      <c r="H281" s="92"/>
      <c r="I281" s="145" t="s">
        <v>71</v>
      </c>
      <c r="J281" s="92"/>
      <c r="K281" s="92"/>
      <c r="L281" s="92"/>
      <c r="M281" s="92"/>
      <c r="N281" s="92"/>
      <c r="O281" s="92"/>
      <c r="P281" s="92"/>
      <c r="Q281" s="92"/>
      <c r="R281" s="92"/>
      <c r="S281" s="146"/>
      <c r="T281" s="93"/>
      <c r="U281" s="93"/>
      <c r="V281" s="93"/>
      <c r="W281" s="93"/>
      <c r="Z281" s="31">
        <v>8704</v>
      </c>
    </row>
    <row r="282" spans="2:27" ht="15" hidden="1" outlineLevel="1" thickBot="1">
      <c r="C282" s="21" t="s">
        <v>53</v>
      </c>
      <c r="D282" s="169"/>
      <c r="E282" s="87"/>
      <c r="F282" s="29"/>
      <c r="G282" s="51" t="str">
        <f t="shared" si="14"/>
        <v/>
      </c>
      <c r="H282" s="15"/>
      <c r="I282" s="147" t="s">
        <v>72</v>
      </c>
      <c r="J282" s="15"/>
      <c r="K282" s="15"/>
      <c r="L282" s="15"/>
      <c r="M282" s="15"/>
      <c r="N282" s="15"/>
      <c r="O282" s="15"/>
      <c r="P282" s="15"/>
      <c r="Q282" s="15"/>
      <c r="R282" s="15"/>
      <c r="S282" s="113"/>
      <c r="T282" s="37"/>
      <c r="U282" s="37"/>
      <c r="V282" s="37"/>
      <c r="W282" s="37"/>
      <c r="Z282" s="31">
        <v>8705</v>
      </c>
      <c r="AA282" s="12">
        <v>455264</v>
      </c>
    </row>
    <row r="283" spans="2:27" ht="14.4" collapsed="1">
      <c r="C283" s="21"/>
      <c r="E283" s="53"/>
      <c r="F283" s="29"/>
      <c r="G283" s="55" t="str">
        <f t="shared" si="14"/>
        <v/>
      </c>
      <c r="H283" s="98" t="s">
        <v>138</v>
      </c>
      <c r="I283" s="156" t="s">
        <v>383</v>
      </c>
      <c r="J283" s="33"/>
      <c r="K283" s="33"/>
      <c r="L283" s="33"/>
      <c r="M283" s="33"/>
      <c r="N283" s="33"/>
      <c r="O283" s="33"/>
      <c r="P283" s="33"/>
      <c r="Q283" s="33"/>
      <c r="R283" s="33"/>
      <c r="S283" s="141"/>
      <c r="T283" s="34"/>
      <c r="U283" s="34"/>
      <c r="V283" s="34"/>
      <c r="W283" s="34"/>
      <c r="Z283" s="31"/>
    </row>
    <row r="284" spans="2:27" ht="14.4">
      <c r="C284" s="21"/>
      <c r="E284" s="29"/>
      <c r="F284" s="29"/>
      <c r="G284" s="54" t="str">
        <f t="shared" si="14"/>
        <v/>
      </c>
      <c r="H284" s="98" t="s">
        <v>138</v>
      </c>
      <c r="I284" s="148" t="s">
        <v>384</v>
      </c>
      <c r="K284" s="12"/>
      <c r="L284" s="12"/>
      <c r="N284" s="12"/>
      <c r="O284" s="12"/>
      <c r="S284" s="122"/>
      <c r="T284" s="43"/>
      <c r="U284" s="43"/>
      <c r="V284" s="43"/>
      <c r="W284" s="43"/>
      <c r="Z284" s="31"/>
    </row>
    <row r="285" spans="2:27" ht="14.4">
      <c r="C285" s="21"/>
      <c r="E285" s="29"/>
      <c r="F285" s="29"/>
      <c r="G285" s="54" t="str">
        <f t="shared" si="14"/>
        <v/>
      </c>
      <c r="I285" s="140"/>
      <c r="K285" s="12"/>
      <c r="L285" s="12"/>
      <c r="N285" s="12"/>
      <c r="O285" s="12"/>
      <c r="S285" s="122"/>
      <c r="T285" s="43"/>
      <c r="U285" s="43"/>
      <c r="V285" s="43"/>
      <c r="W285" s="43"/>
      <c r="Z285" s="31"/>
    </row>
    <row r="286" spans="2:27" ht="14.4">
      <c r="B286" s="62" t="s">
        <v>385</v>
      </c>
      <c r="C286" s="66"/>
      <c r="D286" s="64"/>
      <c r="E286" s="75"/>
      <c r="F286" s="67"/>
      <c r="G286" s="68"/>
      <c r="H286" s="64"/>
      <c r="I286" s="64"/>
      <c r="J286" s="64"/>
      <c r="K286" s="69"/>
      <c r="L286" s="70"/>
      <c r="M286" s="64"/>
      <c r="N286" s="62"/>
      <c r="O286" s="63"/>
      <c r="P286" s="64"/>
      <c r="Q286" s="64"/>
      <c r="R286" s="64"/>
      <c r="S286" s="74"/>
      <c r="T286" s="72"/>
      <c r="U286" s="72"/>
      <c r="V286" s="74"/>
      <c r="W286" s="74"/>
      <c r="Z286" s="60" t="s">
        <v>23</v>
      </c>
    </row>
    <row r="287" spans="2:27" ht="14.4">
      <c r="C287" s="18"/>
      <c r="E287" s="39"/>
      <c r="F287" s="41"/>
      <c r="G287" s="54" t="str">
        <f t="shared" ref="G287:G312" si="15">IF(E287="","",IF(E287="","",Z287))</f>
        <v/>
      </c>
      <c r="H287" s="14"/>
      <c r="I287" s="14"/>
      <c r="K287" s="12"/>
      <c r="S287" s="43"/>
      <c r="T287" s="43"/>
      <c r="U287" s="43"/>
      <c r="V287" s="43"/>
      <c r="W287" s="43"/>
      <c r="Z287" s="31"/>
    </row>
    <row r="288" spans="2:27" ht="15" thickBot="1">
      <c r="C288" s="18"/>
      <c r="E288" s="29"/>
      <c r="F288" s="41"/>
      <c r="G288" s="56" t="str">
        <f t="shared" si="15"/>
        <v/>
      </c>
      <c r="H288" s="22"/>
      <c r="I288" s="22" t="s">
        <v>386</v>
      </c>
      <c r="J288" s="23"/>
      <c r="K288" s="23"/>
      <c r="L288" s="23"/>
      <c r="M288" s="23"/>
      <c r="N288" s="22"/>
      <c r="O288" s="24"/>
      <c r="P288" s="23"/>
      <c r="Q288" s="23"/>
      <c r="R288" s="23"/>
      <c r="S288" s="35"/>
      <c r="T288" s="35"/>
      <c r="U288" s="35"/>
      <c r="V288" s="35"/>
      <c r="W288" s="35"/>
      <c r="Z288" s="61"/>
    </row>
    <row r="289" spans="2:28" ht="15" thickBot="1">
      <c r="C289" s="21" t="s">
        <v>387</v>
      </c>
      <c r="D289" s="167"/>
      <c r="E289" s="28"/>
      <c r="F289" s="29"/>
      <c r="G289" s="52" t="str">
        <f t="shared" si="15"/>
        <v/>
      </c>
      <c r="H289" s="16"/>
      <c r="I289" s="16" t="s">
        <v>388</v>
      </c>
      <c r="J289" s="16"/>
      <c r="K289" s="16"/>
      <c r="L289" s="16"/>
      <c r="M289" s="16"/>
      <c r="N289" s="16"/>
      <c r="O289" s="16"/>
      <c r="P289" s="16"/>
      <c r="Q289" s="16"/>
      <c r="R289" s="16"/>
      <c r="S289" s="30"/>
      <c r="T289" s="30"/>
      <c r="U289" s="30"/>
      <c r="V289" s="30"/>
      <c r="W289" s="30"/>
      <c r="Z289" s="31">
        <v>9102</v>
      </c>
    </row>
    <row r="290" spans="2:28" ht="15" thickBot="1">
      <c r="C290" s="21" t="s">
        <v>389</v>
      </c>
      <c r="D290" s="167"/>
      <c r="E290" s="28" t="s">
        <v>102</v>
      </c>
      <c r="F290" s="29"/>
      <c r="G290" s="52">
        <f t="shared" si="15"/>
        <v>9101</v>
      </c>
      <c r="H290" s="16"/>
      <c r="I290" s="16" t="s">
        <v>390</v>
      </c>
      <c r="J290" s="16"/>
      <c r="K290" s="16"/>
      <c r="L290" s="16"/>
      <c r="M290" s="16"/>
      <c r="N290" s="16"/>
      <c r="O290" s="16"/>
      <c r="P290" s="16"/>
      <c r="Q290" s="16"/>
      <c r="R290" s="16"/>
      <c r="S290" s="30"/>
      <c r="T290" s="30"/>
      <c r="U290" s="30"/>
      <c r="V290" s="30"/>
      <c r="W290" s="30"/>
      <c r="Z290" s="31">
        <v>9101</v>
      </c>
    </row>
    <row r="291" spans="2:28" ht="14.4">
      <c r="C291" s="18"/>
      <c r="E291" s="29"/>
      <c r="F291" s="41"/>
      <c r="G291" s="54" t="str">
        <f t="shared" si="15"/>
        <v/>
      </c>
      <c r="K291" s="12"/>
      <c r="L291" s="12"/>
      <c r="O291" s="12"/>
      <c r="S291" s="42"/>
      <c r="T291" s="43"/>
      <c r="U291" s="43"/>
      <c r="V291" s="34"/>
      <c r="W291" s="34"/>
      <c r="Z291" s="61"/>
    </row>
    <row r="292" spans="2:28" ht="15" thickBot="1">
      <c r="C292" s="18"/>
      <c r="E292" s="29"/>
      <c r="F292" s="41"/>
      <c r="G292" s="56" t="str">
        <f t="shared" si="15"/>
        <v/>
      </c>
      <c r="H292" s="22"/>
      <c r="I292" s="22" t="s">
        <v>391</v>
      </c>
      <c r="J292" s="23"/>
      <c r="K292" s="23"/>
      <c r="L292" s="23"/>
      <c r="M292" s="23"/>
      <c r="N292" s="22"/>
      <c r="O292" s="24"/>
      <c r="P292" s="23"/>
      <c r="Q292" s="23"/>
      <c r="R292" s="23"/>
      <c r="S292" s="35"/>
      <c r="T292" s="35"/>
      <c r="U292" s="35"/>
      <c r="V292" s="35"/>
      <c r="W292" s="35"/>
      <c r="Z292" s="61"/>
    </row>
    <row r="293" spans="2:28" ht="15" thickBot="1">
      <c r="C293" s="21" t="s">
        <v>392</v>
      </c>
      <c r="D293" s="169"/>
      <c r="E293" s="28"/>
      <c r="F293" s="29"/>
      <c r="G293" s="52" t="str">
        <f t="shared" si="15"/>
        <v/>
      </c>
      <c r="H293" s="16"/>
      <c r="I293" s="16" t="s">
        <v>393</v>
      </c>
      <c r="J293" s="16"/>
      <c r="K293" s="16"/>
      <c r="L293" s="16"/>
      <c r="M293" s="16"/>
      <c r="N293" s="16"/>
      <c r="O293" s="16"/>
      <c r="P293" s="16"/>
      <c r="Q293" s="16"/>
      <c r="R293" s="16"/>
      <c r="S293" s="30"/>
      <c r="T293" s="30"/>
      <c r="U293" s="30"/>
      <c r="V293" s="30"/>
      <c r="W293" s="30"/>
      <c r="Z293" s="31">
        <v>9201</v>
      </c>
    </row>
    <row r="294" spans="2:28" ht="15" thickBot="1">
      <c r="C294" s="21" t="s">
        <v>394</v>
      </c>
      <c r="D294" s="169"/>
      <c r="E294" s="28"/>
      <c r="F294" s="29"/>
      <c r="G294" s="52" t="str">
        <f t="shared" si="15"/>
        <v/>
      </c>
      <c r="H294" s="16"/>
      <c r="I294" s="16" t="s">
        <v>395</v>
      </c>
      <c r="J294" s="16"/>
      <c r="K294" s="16"/>
      <c r="L294" s="16"/>
      <c r="M294" s="16"/>
      <c r="N294" s="16"/>
      <c r="O294" s="16"/>
      <c r="P294" s="16"/>
      <c r="Q294" s="16"/>
      <c r="R294" s="16"/>
      <c r="S294" s="30"/>
      <c r="T294" s="30"/>
      <c r="U294" s="30"/>
      <c r="V294" s="30"/>
      <c r="W294" s="30"/>
      <c r="Z294" s="31">
        <v>9202</v>
      </c>
    </row>
    <row r="295" spans="2:28" ht="15" thickBot="1">
      <c r="C295" s="21" t="s">
        <v>396</v>
      </c>
      <c r="D295" s="169"/>
      <c r="E295" s="28"/>
      <c r="F295" s="29"/>
      <c r="G295" s="52" t="str">
        <f t="shared" si="15"/>
        <v/>
      </c>
      <c r="H295" s="16"/>
      <c r="I295" s="16" t="s">
        <v>397</v>
      </c>
      <c r="J295" s="16"/>
      <c r="K295" s="16"/>
      <c r="L295" s="16"/>
      <c r="M295" s="16"/>
      <c r="N295" s="16"/>
      <c r="O295" s="16"/>
      <c r="P295" s="16"/>
      <c r="Q295" s="16"/>
      <c r="R295" s="16"/>
      <c r="S295" s="30"/>
      <c r="T295" s="30"/>
      <c r="U295" s="30"/>
      <c r="V295" s="30"/>
      <c r="W295" s="30"/>
      <c r="Z295" s="31">
        <v>9203</v>
      </c>
    </row>
    <row r="296" spans="2:28" ht="15" thickBot="1">
      <c r="C296" s="21" t="s">
        <v>398</v>
      </c>
      <c r="D296" s="169"/>
      <c r="E296" s="28"/>
      <c r="F296" s="29"/>
      <c r="G296" s="52" t="str">
        <f t="shared" si="15"/>
        <v/>
      </c>
      <c r="H296" s="16"/>
      <c r="I296" s="16" t="s">
        <v>399</v>
      </c>
      <c r="J296" s="16"/>
      <c r="K296" s="16"/>
      <c r="L296" s="16"/>
      <c r="M296" s="16"/>
      <c r="N296" s="16"/>
      <c r="O296" s="16"/>
      <c r="P296" s="16"/>
      <c r="Q296" s="16"/>
      <c r="R296" s="16"/>
      <c r="S296" s="30"/>
      <c r="T296" s="30"/>
      <c r="U296" s="30"/>
      <c r="V296" s="30"/>
      <c r="W296" s="30"/>
      <c r="Z296" s="31">
        <v>9204</v>
      </c>
    </row>
    <row r="297" spans="2:28" ht="14.4">
      <c r="C297" s="18"/>
      <c r="E297" s="29"/>
      <c r="F297" s="41"/>
      <c r="G297" s="54" t="str">
        <f>IF(E297="","",IF(E297="","",Z297))</f>
        <v/>
      </c>
      <c r="K297" s="12"/>
      <c r="L297" s="12"/>
      <c r="S297" s="42"/>
      <c r="T297" s="43"/>
      <c r="U297" s="43"/>
      <c r="V297" s="34"/>
      <c r="W297" s="34"/>
      <c r="Z297" s="61"/>
    </row>
    <row r="298" spans="2:28" ht="15" thickBot="1">
      <c r="C298" s="18"/>
      <c r="E298" s="29"/>
      <c r="F298" s="41"/>
      <c r="G298" s="56" t="str">
        <f t="shared" ref="G298:G304" si="16">IF(E298="","",IF(E298="","",Z298))</f>
        <v/>
      </c>
      <c r="H298" s="22"/>
      <c r="I298" s="22" t="s">
        <v>400</v>
      </c>
      <c r="J298" s="23"/>
      <c r="K298" s="23"/>
      <c r="L298" s="23"/>
      <c r="M298" s="23"/>
      <c r="N298" s="22"/>
      <c r="O298" s="24"/>
      <c r="P298" s="23"/>
      <c r="Q298" s="23"/>
      <c r="R298" s="23"/>
      <c r="S298" s="35"/>
      <c r="T298" s="35"/>
      <c r="U298" s="35"/>
      <c r="V298" s="35"/>
      <c r="W298" s="35"/>
      <c r="Z298" s="61"/>
    </row>
    <row r="299" spans="2:28" ht="15" thickBot="1">
      <c r="C299" s="21" t="s">
        <v>401</v>
      </c>
      <c r="D299" s="166"/>
      <c r="E299" s="28" t="s">
        <v>15</v>
      </c>
      <c r="F299" s="29"/>
      <c r="G299" s="52">
        <f t="shared" si="16"/>
        <v>3911180</v>
      </c>
      <c r="H299" s="16"/>
      <c r="I299" s="16" t="s">
        <v>402</v>
      </c>
      <c r="J299" s="16"/>
      <c r="K299" s="16"/>
      <c r="L299" s="16"/>
      <c r="M299" s="16"/>
      <c r="N299" s="16"/>
      <c r="O299" s="16"/>
      <c r="P299" s="16"/>
      <c r="Q299" s="16"/>
      <c r="R299" s="16"/>
      <c r="S299" s="30"/>
      <c r="T299" s="30"/>
      <c r="U299" s="30"/>
      <c r="V299" s="30"/>
      <c r="W299" s="30"/>
      <c r="Z299" s="31">
        <v>3911180</v>
      </c>
    </row>
    <row r="300" spans="2:28" ht="14.4">
      <c r="C300" s="18"/>
      <c r="E300" s="29"/>
      <c r="F300" s="29"/>
      <c r="G300" s="54" t="str">
        <f t="shared" si="16"/>
        <v/>
      </c>
      <c r="K300" s="12"/>
      <c r="L300" s="12"/>
      <c r="N300" s="12"/>
      <c r="O300" s="12"/>
      <c r="S300" s="43"/>
      <c r="T300" s="43"/>
      <c r="U300" s="43"/>
      <c r="V300" s="34"/>
      <c r="W300" s="34"/>
      <c r="Z300" s="31"/>
    </row>
    <row r="301" spans="2:28" s="107" customFormat="1" ht="15" thickBot="1">
      <c r="B301" s="118"/>
      <c r="C301" s="157"/>
      <c r="D301" s="120"/>
      <c r="E301" s="158"/>
      <c r="F301" s="159"/>
      <c r="G301" s="150" t="str">
        <f t="shared" si="16"/>
        <v/>
      </c>
      <c r="H301" s="151"/>
      <c r="I301" s="137" t="s">
        <v>403</v>
      </c>
      <c r="J301" s="151"/>
      <c r="K301" s="151"/>
      <c r="L301" s="151"/>
      <c r="M301" s="151"/>
      <c r="N301" s="137"/>
      <c r="O301" s="160"/>
      <c r="P301" s="151"/>
      <c r="Q301" s="151"/>
      <c r="R301" s="151"/>
      <c r="S301" s="44"/>
      <c r="T301" s="161"/>
      <c r="U301" s="161"/>
      <c r="V301" s="161"/>
      <c r="W301" s="161"/>
      <c r="Z301" s="108"/>
      <c r="AA301" s="162"/>
    </row>
    <row r="302" spans="2:28" s="107" customFormat="1" ht="15" thickBot="1">
      <c r="B302" s="118"/>
      <c r="C302" s="119" t="s">
        <v>404</v>
      </c>
      <c r="D302" s="167"/>
      <c r="E302" s="163"/>
      <c r="F302" s="158"/>
      <c r="G302" s="135" t="str">
        <f t="shared" si="16"/>
        <v/>
      </c>
      <c r="H302" s="114"/>
      <c r="I302" s="117" t="s">
        <v>405</v>
      </c>
      <c r="J302" s="114"/>
      <c r="K302" s="114"/>
      <c r="L302" s="114"/>
      <c r="M302" s="114"/>
      <c r="N302" s="114"/>
      <c r="O302" s="114"/>
      <c r="P302" s="114"/>
      <c r="Q302" s="114"/>
      <c r="R302" s="114"/>
      <c r="S302" s="115"/>
      <c r="T302" s="164"/>
      <c r="U302" s="164"/>
      <c r="V302" s="164"/>
      <c r="W302" s="164"/>
      <c r="Z302" s="108">
        <v>3911243</v>
      </c>
      <c r="AB302" s="107" t="s">
        <v>55</v>
      </c>
    </row>
    <row r="303" spans="2:28" s="107" customFormat="1" ht="15" thickBot="1">
      <c r="B303" s="118"/>
      <c r="C303" s="119" t="s">
        <v>406</v>
      </c>
      <c r="D303" s="167"/>
      <c r="E303" s="163" t="s">
        <v>15</v>
      </c>
      <c r="F303" s="158"/>
      <c r="G303" s="135" t="str">
        <f t="shared" si="16"/>
        <v>294-663000</v>
      </c>
      <c r="H303" s="117"/>
      <c r="I303" s="117" t="s">
        <v>407</v>
      </c>
      <c r="J303" s="117"/>
      <c r="K303" s="117"/>
      <c r="L303" s="117"/>
      <c r="M303" s="117"/>
      <c r="N303" s="117"/>
      <c r="O303" s="117"/>
      <c r="P303" s="117"/>
      <c r="Q303" s="117"/>
      <c r="R303" s="117"/>
      <c r="S303" s="115"/>
      <c r="T303" s="117"/>
      <c r="U303" s="117"/>
      <c r="V303" s="165"/>
      <c r="W303" s="165"/>
      <c r="Z303" s="123" t="s">
        <v>56</v>
      </c>
      <c r="AB303" s="107" t="s">
        <v>56</v>
      </c>
    </row>
    <row r="304" spans="2:28" ht="14.4">
      <c r="C304" s="18"/>
      <c r="E304" s="29"/>
      <c r="F304" s="29"/>
      <c r="G304" s="55" t="str">
        <f t="shared" si="16"/>
        <v/>
      </c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4"/>
      <c r="T304" s="34"/>
      <c r="U304" s="34"/>
      <c r="V304" s="34"/>
      <c r="W304" s="34"/>
      <c r="Z304" s="31"/>
    </row>
    <row r="305" spans="3:26" ht="15" thickBot="1">
      <c r="C305" s="18"/>
      <c r="E305" s="29"/>
      <c r="F305" s="29"/>
      <c r="G305" s="56" t="str">
        <f t="shared" si="15"/>
        <v/>
      </c>
      <c r="H305" s="23"/>
      <c r="I305" s="22" t="s">
        <v>408</v>
      </c>
      <c r="J305" s="23"/>
      <c r="K305" s="23"/>
      <c r="L305" s="23"/>
      <c r="M305" s="23"/>
      <c r="N305" s="23"/>
      <c r="O305" s="23"/>
      <c r="P305" s="23"/>
      <c r="Q305" s="23"/>
      <c r="R305" s="23"/>
      <c r="S305" s="35"/>
      <c r="T305" s="35"/>
      <c r="U305" s="35"/>
      <c r="V305" s="35"/>
      <c r="W305" s="35"/>
      <c r="Z305" s="31"/>
    </row>
    <row r="306" spans="3:26" ht="15" thickBot="1">
      <c r="C306" s="21" t="s">
        <v>409</v>
      </c>
      <c r="D306" s="167"/>
      <c r="E306" s="28" t="s">
        <v>15</v>
      </c>
      <c r="F306" s="29"/>
      <c r="G306" s="52">
        <f t="shared" si="15"/>
        <v>9451</v>
      </c>
      <c r="H306" s="16"/>
      <c r="I306" s="16" t="s">
        <v>410</v>
      </c>
      <c r="J306" s="16"/>
      <c r="K306" s="16"/>
      <c r="L306" s="16"/>
      <c r="M306" s="16"/>
      <c r="N306" s="16"/>
      <c r="O306" s="16"/>
      <c r="P306" s="16"/>
      <c r="Q306" s="16"/>
      <c r="R306" s="16"/>
      <c r="S306" s="30"/>
      <c r="T306" s="30"/>
      <c r="U306" s="30"/>
      <c r="V306" s="30"/>
      <c r="W306" s="30"/>
      <c r="Z306" s="31">
        <v>9451</v>
      </c>
    </row>
    <row r="307" spans="3:26" ht="15" thickBot="1">
      <c r="C307" s="21" t="s">
        <v>411</v>
      </c>
      <c r="D307" s="167"/>
      <c r="E307" s="28" t="s">
        <v>15</v>
      </c>
      <c r="F307" s="29"/>
      <c r="G307" s="52">
        <f t="shared" si="15"/>
        <v>9452</v>
      </c>
      <c r="H307" s="16"/>
      <c r="I307" s="16" t="s">
        <v>412</v>
      </c>
      <c r="J307" s="16"/>
      <c r="K307" s="16"/>
      <c r="L307" s="16"/>
      <c r="M307" s="16"/>
      <c r="N307" s="16"/>
      <c r="O307" s="16"/>
      <c r="P307" s="16"/>
      <c r="Q307" s="16"/>
      <c r="R307" s="16"/>
      <c r="S307" s="30"/>
      <c r="T307" s="30"/>
      <c r="U307" s="30"/>
      <c r="V307" s="30"/>
      <c r="W307" s="30"/>
      <c r="Z307" s="31">
        <v>9452</v>
      </c>
    </row>
    <row r="308" spans="3:26" ht="14.4">
      <c r="C308" s="18"/>
      <c r="E308" s="29"/>
      <c r="F308" s="41"/>
      <c r="G308" s="54" t="str">
        <f t="shared" si="15"/>
        <v/>
      </c>
      <c r="K308" s="12"/>
      <c r="L308" s="12"/>
      <c r="S308" s="42"/>
      <c r="T308" s="43"/>
      <c r="U308" s="43"/>
      <c r="V308" s="34"/>
      <c r="W308" s="34"/>
      <c r="Z308" s="61"/>
    </row>
    <row r="309" spans="3:26" ht="15" thickBot="1">
      <c r="C309" s="18"/>
      <c r="E309" s="29"/>
      <c r="F309" s="41"/>
      <c r="G309" s="56" t="str">
        <f t="shared" si="15"/>
        <v/>
      </c>
      <c r="H309" s="22"/>
      <c r="I309" s="22" t="s">
        <v>413</v>
      </c>
      <c r="J309" s="23"/>
      <c r="K309" s="23"/>
      <c r="L309" s="23"/>
      <c r="M309" s="23"/>
      <c r="N309" s="22"/>
      <c r="O309" s="23"/>
      <c r="P309" s="23"/>
      <c r="Q309" s="23"/>
      <c r="R309" s="23"/>
      <c r="S309" s="35"/>
      <c r="T309" s="35"/>
      <c r="U309" s="35"/>
      <c r="V309" s="35"/>
      <c r="W309" s="35"/>
      <c r="Z309" s="31"/>
    </row>
    <row r="310" spans="3:26" ht="15" thickBot="1">
      <c r="C310" s="21" t="s">
        <v>414</v>
      </c>
      <c r="D310" s="168"/>
      <c r="E310" s="28" t="s">
        <v>102</v>
      </c>
      <c r="F310" s="29"/>
      <c r="G310" s="52">
        <f t="shared" si="15"/>
        <v>9552</v>
      </c>
      <c r="H310" s="16"/>
      <c r="I310" s="16" t="s">
        <v>415</v>
      </c>
      <c r="J310" s="16"/>
      <c r="K310" s="16"/>
      <c r="L310" s="16"/>
      <c r="M310" s="16"/>
      <c r="N310" s="16"/>
      <c r="O310" s="16"/>
      <c r="P310" s="16"/>
      <c r="Q310" s="16"/>
      <c r="R310" s="16"/>
      <c r="S310" s="30"/>
      <c r="T310" s="30"/>
      <c r="U310" s="30"/>
      <c r="V310" s="30"/>
      <c r="W310" s="30"/>
      <c r="Z310" s="31">
        <v>9552</v>
      </c>
    </row>
    <row r="311" spans="3:26" ht="15" thickBot="1">
      <c r="C311" s="21" t="s">
        <v>416</v>
      </c>
      <c r="D311" s="168"/>
      <c r="E311" s="28" t="s">
        <v>102</v>
      </c>
      <c r="F311" s="29"/>
      <c r="G311" s="52">
        <f t="shared" si="15"/>
        <v>9553</v>
      </c>
      <c r="H311" s="16"/>
      <c r="I311" s="16" t="s">
        <v>417</v>
      </c>
      <c r="J311" s="16"/>
      <c r="K311" s="16"/>
      <c r="L311" s="16"/>
      <c r="M311" s="16"/>
      <c r="N311" s="16"/>
      <c r="O311" s="16"/>
      <c r="P311" s="16"/>
      <c r="Q311" s="16"/>
      <c r="R311" s="16"/>
      <c r="S311" s="30"/>
      <c r="T311" s="30"/>
      <c r="U311" s="30"/>
      <c r="V311" s="30"/>
      <c r="W311" s="30"/>
      <c r="Z311" s="31">
        <v>9553</v>
      </c>
    </row>
    <row r="312" spans="3:26" ht="15" thickBot="1">
      <c r="C312" s="21" t="s">
        <v>418</v>
      </c>
      <c r="D312" s="168"/>
      <c r="E312" s="28"/>
      <c r="F312" s="29"/>
      <c r="G312" s="52" t="str">
        <f t="shared" si="15"/>
        <v/>
      </c>
      <c r="H312" s="16"/>
      <c r="I312" s="16" t="s">
        <v>419</v>
      </c>
      <c r="J312" s="16"/>
      <c r="K312" s="16"/>
      <c r="L312" s="16"/>
      <c r="M312" s="16"/>
      <c r="N312" s="16"/>
      <c r="O312" s="16"/>
      <c r="P312" s="16"/>
      <c r="Q312" s="16"/>
      <c r="R312" s="16"/>
      <c r="S312" s="30"/>
      <c r="T312" s="30"/>
      <c r="U312" s="30"/>
      <c r="V312" s="30"/>
      <c r="W312" s="30"/>
      <c r="Z312" s="31">
        <v>9554</v>
      </c>
    </row>
    <row r="313" spans="3:26" ht="13.5" customHeight="1"/>
    <row r="314" spans="3:26" ht="13.5" customHeight="1"/>
    <row r="315" spans="3:26" ht="13.5" customHeight="1"/>
    <row r="316" spans="3:26" ht="13.5" customHeight="1"/>
    <row r="317" spans="3:26" ht="13.5" customHeight="1"/>
    <row r="318" spans="3:26" ht="13.5" customHeight="1"/>
    <row r="319" spans="3:26" ht="13.5" customHeight="1"/>
    <row r="320" spans="3:26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</sheetData>
  <sheetProtection selectLockedCells="1"/>
  <mergeCells count="68">
    <mergeCell ref="K1:V2"/>
    <mergeCell ref="Z1:Z2"/>
    <mergeCell ref="D32:D33"/>
    <mergeCell ref="D36:D39"/>
    <mergeCell ref="D47:D48"/>
    <mergeCell ref="F15:F17"/>
    <mergeCell ref="G15:L15"/>
    <mergeCell ref="G16:L16"/>
    <mergeCell ref="G17:L17"/>
    <mergeCell ref="D22:D23"/>
    <mergeCell ref="D26:D29"/>
    <mergeCell ref="D62:D67"/>
    <mergeCell ref="M62:N62"/>
    <mergeCell ref="M63:N63"/>
    <mergeCell ref="M64:N64"/>
    <mergeCell ref="M65:N65"/>
    <mergeCell ref="M66:N66"/>
    <mergeCell ref="M67:N67"/>
    <mergeCell ref="D70:D75"/>
    <mergeCell ref="M70:N70"/>
    <mergeCell ref="M71:N71"/>
    <mergeCell ref="M72:N72"/>
    <mergeCell ref="M73:N73"/>
    <mergeCell ref="M74:N74"/>
    <mergeCell ref="M75:N75"/>
    <mergeCell ref="D78:D82"/>
    <mergeCell ref="M78:N78"/>
    <mergeCell ref="M79:N79"/>
    <mergeCell ref="M80:N80"/>
    <mergeCell ref="M81:N81"/>
    <mergeCell ref="M82:N82"/>
    <mergeCell ref="D87:D90"/>
    <mergeCell ref="D93:D96"/>
    <mergeCell ref="D102:D103"/>
    <mergeCell ref="D106:D107"/>
    <mergeCell ref="D110:D111"/>
    <mergeCell ref="D185:D188"/>
    <mergeCell ref="D114:D115"/>
    <mergeCell ref="D118:D120"/>
    <mergeCell ref="D125:D131"/>
    <mergeCell ref="D134:D139"/>
    <mergeCell ref="D142:D143"/>
    <mergeCell ref="D151:D156"/>
    <mergeCell ref="D160:D161"/>
    <mergeCell ref="D164:D167"/>
    <mergeCell ref="D170:D171"/>
    <mergeCell ref="D180:D182"/>
    <mergeCell ref="D257:D260"/>
    <mergeCell ref="D191:D193"/>
    <mergeCell ref="D196:D199"/>
    <mergeCell ref="D202:D203"/>
    <mergeCell ref="D206:D211"/>
    <mergeCell ref="D217:D218"/>
    <mergeCell ref="D221:D223"/>
    <mergeCell ref="D226:D228"/>
    <mergeCell ref="D233:D234"/>
    <mergeCell ref="D241:D243"/>
    <mergeCell ref="D246:D249"/>
    <mergeCell ref="D252:D254"/>
    <mergeCell ref="D302:D303"/>
    <mergeCell ref="D306:D307"/>
    <mergeCell ref="D310:D312"/>
    <mergeCell ref="D263:D265"/>
    <mergeCell ref="D271:D273"/>
    <mergeCell ref="D276:D278"/>
    <mergeCell ref="D281:D282"/>
    <mergeCell ref="D289:D290"/>
    <mergeCell ref="D293:D296"/>
  </mergeCells>
  <conditionalFormatting sqref="A298:A304 A60:A83">
    <cfRule type="containsText" dxfId="110" priority="89" operator="containsText" text="added">
      <formula>NOT(ISERROR(SEARCH("added",A60)))</formula>
    </cfRule>
    <cfRule type="containsText" dxfId="109" priority="90" operator="containsText" text="canceled">
      <formula>NOT(ISERROR(SEARCH("canceled",A60)))</formula>
    </cfRule>
  </conditionalFormatting>
  <conditionalFormatting sqref="D78:D82">
    <cfRule type="expression" dxfId="108" priority="91" stopIfTrue="1">
      <formula>AND($E$78:$E$82="")</formula>
    </cfRule>
  </conditionalFormatting>
  <conditionalFormatting sqref="A59">
    <cfRule type="containsText" dxfId="107" priority="87" operator="containsText" text="added">
      <formula>NOT(ISERROR(SEARCH("added",A59)))</formula>
    </cfRule>
    <cfRule type="containsText" dxfId="106" priority="88" operator="containsText" text="canceled">
      <formula>NOT(ISERROR(SEARCH("canceled",A59)))</formula>
    </cfRule>
  </conditionalFormatting>
  <conditionalFormatting sqref="D59">
    <cfRule type="expression" dxfId="105" priority="92" stopIfTrue="1">
      <formula>AND(E59="")</formula>
    </cfRule>
  </conditionalFormatting>
  <conditionalFormatting sqref="D70:D75">
    <cfRule type="expression" dxfId="104" priority="85" stopIfTrue="1">
      <formula>AND($E$70:$E$75="")</formula>
    </cfRule>
  </conditionalFormatting>
  <conditionalFormatting sqref="D62:D67">
    <cfRule type="expression" dxfId="103" priority="84" stopIfTrue="1">
      <formula>AND($E$62:$E$67="")</formula>
    </cfRule>
  </conditionalFormatting>
  <conditionalFormatting sqref="D110:D111">
    <cfRule type="expression" dxfId="102" priority="73" stopIfTrue="1">
      <formula>AND($E$110:$E$111="")</formula>
    </cfRule>
  </conditionalFormatting>
  <conditionalFormatting sqref="D87:D90">
    <cfRule type="expression" dxfId="101" priority="74" stopIfTrue="1">
      <formula>AND($E$87:$E$90="")</formula>
    </cfRule>
  </conditionalFormatting>
  <conditionalFormatting sqref="D148">
    <cfRule type="expression" dxfId="100" priority="99" stopIfTrue="1">
      <formula>AND(E148="")</formula>
    </cfRule>
  </conditionalFormatting>
  <conditionalFormatting sqref="D160:D161">
    <cfRule type="expression" dxfId="99" priority="100" stopIfTrue="1">
      <formula>AND($E$160:$E$161="")</formula>
    </cfRule>
  </conditionalFormatting>
  <conditionalFormatting sqref="D32:D33">
    <cfRule type="expression" dxfId="98" priority="103" stopIfTrue="1">
      <formula>AND($E$32:$E$33="")</formula>
    </cfRule>
  </conditionalFormatting>
  <conditionalFormatting sqref="D177">
    <cfRule type="expression" dxfId="97" priority="41" stopIfTrue="1">
      <formula>AND(E177="")</formula>
    </cfRule>
  </conditionalFormatting>
  <conditionalFormatting sqref="D191:D193">
    <cfRule type="expression" dxfId="96" priority="42" stopIfTrue="1">
      <formula>AND($E$191:$E$193="")</formula>
    </cfRule>
  </conditionalFormatting>
  <conditionalFormatting sqref="D202:D203">
    <cfRule type="expression" dxfId="95" priority="39" stopIfTrue="1">
      <formula>AND($E$202:$E$203="")</formula>
    </cfRule>
  </conditionalFormatting>
  <conditionalFormatting sqref="D206:D211">
    <cfRule type="expression" dxfId="94" priority="38" stopIfTrue="1">
      <formula>AND($E$206:$E$211="")</formula>
    </cfRule>
  </conditionalFormatting>
  <conditionalFormatting sqref="D257:D260">
    <cfRule type="expression" dxfId="93" priority="33" stopIfTrue="1">
      <formula>AND($E$257:$E$260="")</formula>
    </cfRule>
  </conditionalFormatting>
  <conditionalFormatting sqref="D276:D278">
    <cfRule type="expression" dxfId="92" priority="34" stopIfTrue="1">
      <formula>AND($E$276:$E$278="")</formula>
    </cfRule>
  </conditionalFormatting>
  <conditionalFormatting sqref="D252:D254">
    <cfRule type="expression" dxfId="91" priority="35" stopIfTrue="1">
      <formula>AND($E$252:$E$254="")</formula>
    </cfRule>
  </conditionalFormatting>
  <conditionalFormatting sqref="D263:D265">
    <cfRule type="expression" dxfId="90" priority="32" stopIfTrue="1">
      <formula>AND($E$263:$E$265="")</formula>
    </cfRule>
  </conditionalFormatting>
  <conditionalFormatting sqref="D271:D273">
    <cfRule type="expression" dxfId="89" priority="31" stopIfTrue="1">
      <formula>AND($E$271:$E$273="")</formula>
    </cfRule>
  </conditionalFormatting>
  <conditionalFormatting sqref="D246:D249">
    <cfRule type="expression" dxfId="88" priority="30" stopIfTrue="1">
      <formula>AND($E$246:$E$249="")</formula>
    </cfRule>
  </conditionalFormatting>
  <conditionalFormatting sqref="D241:D243">
    <cfRule type="expression" dxfId="87" priority="29" stopIfTrue="1">
      <formula>AND($E$241:$E$243="")</formula>
    </cfRule>
  </conditionalFormatting>
  <conditionalFormatting sqref="D281:D282">
    <cfRule type="expression" dxfId="86" priority="28" stopIfTrue="1">
      <formula>AND($E$281:$E$282="")</formula>
    </cfRule>
  </conditionalFormatting>
  <conditionalFormatting sqref="D221:D223">
    <cfRule type="expression" dxfId="85" priority="26" stopIfTrue="1">
      <formula>AND($E$221:$E$223="")</formula>
    </cfRule>
  </conditionalFormatting>
  <conditionalFormatting sqref="D226:D228">
    <cfRule type="expression" dxfId="84" priority="25" stopIfTrue="1">
      <formula>AND($E$226:$E$228="")</formula>
    </cfRule>
  </conditionalFormatting>
  <conditionalFormatting sqref="D238">
    <cfRule type="expression" dxfId="83" priority="24" stopIfTrue="1">
      <formula>AND(E238="")</formula>
    </cfRule>
  </conditionalFormatting>
  <conditionalFormatting sqref="D125:D131">
    <cfRule type="expression" dxfId="82" priority="23" stopIfTrue="1">
      <formula>AND($E$125:$E$131="")</formula>
    </cfRule>
  </conditionalFormatting>
  <conditionalFormatting sqref="D26:D29">
    <cfRule type="expression" dxfId="81" priority="22" stopIfTrue="1">
      <formula>AND($E$26:$E$29="")</formula>
    </cfRule>
  </conditionalFormatting>
  <conditionalFormatting sqref="D151:D156">
    <cfRule type="expression" dxfId="80" priority="16" stopIfTrue="1">
      <formula>AND($E$151:$E$156="")</formula>
    </cfRule>
  </conditionalFormatting>
  <conditionalFormatting sqref="D22:D23">
    <cfRule type="expression" dxfId="79" priority="110" stopIfTrue="1">
      <formula>AND($E$22:$E$23="")</formula>
    </cfRule>
  </conditionalFormatting>
  <conditionalFormatting sqref="D214">
    <cfRule type="expression" dxfId="78" priority="124" stopIfTrue="1">
      <formula>AND(E214="")</formula>
    </cfRule>
  </conditionalFormatting>
  <conditionalFormatting sqref="D268">
    <cfRule type="expression" dxfId="77" priority="125" stopIfTrue="1">
      <formula>AND(E268="")</formula>
    </cfRule>
  </conditionalFormatting>
  <conditionalFormatting sqref="D47:D48">
    <cfRule type="expression" dxfId="76" priority="126" stopIfTrue="1">
      <formula>AND($E$47:$E$48="")</formula>
    </cfRule>
  </conditionalFormatting>
  <conditionalFormatting sqref="D114:D115">
    <cfRule type="expression" dxfId="75" priority="127" stopIfTrue="1">
      <formula>AND($E$114:$E$115="")</formula>
    </cfRule>
  </conditionalFormatting>
  <conditionalFormatting sqref="D118:D120">
    <cfRule type="expression" dxfId="74" priority="128" stopIfTrue="1">
      <formula>AND($E$118:$E$120="")</formula>
    </cfRule>
  </conditionalFormatting>
  <conditionalFormatting sqref="A57:A58">
    <cfRule type="containsText" dxfId="73" priority="82" operator="containsText" text="added">
      <formula>NOT(ISERROR(SEARCH("added",#REF!)))</formula>
    </cfRule>
    <cfRule type="containsText" dxfId="72" priority="83" operator="containsText" text="canceled">
      <formula>NOT(ISERROR(SEARCH("canceled",#REF!)))</formula>
    </cfRule>
  </conditionalFormatting>
  <conditionalFormatting sqref="A172 A293:A296 A286:A290 A163:A168 A90:A106 A131:A146 A52:A55 A44:A46">
    <cfRule type="containsText" dxfId="71" priority="101" operator="containsText" text="added">
      <formula>NOT(ISERROR(SEARCH("added",#REF!)))</formula>
    </cfRule>
    <cfRule type="containsText" dxfId="70" priority="102" operator="containsText" text="canceled">
      <formula>NOT(ISERROR(SEARCH("canceled",#REF!)))</formula>
    </cfRule>
  </conditionalFormatting>
  <conditionalFormatting sqref="A158">
    <cfRule type="containsText" dxfId="69" priority="117" operator="containsText" text="added">
      <formula>NOT(ISERROR(SEARCH("added",#REF!)))</formula>
    </cfRule>
    <cfRule type="containsText" dxfId="68" priority="118" operator="containsText" text="canceled">
      <formula>NOT(ISERROR(SEARCH("canceled",#REF!)))</formula>
    </cfRule>
  </conditionalFormatting>
  <conditionalFormatting sqref="A159:A162">
    <cfRule type="containsText" dxfId="67" priority="119" operator="containsText" text="added">
      <formula>NOT(ISERROR(SEARCH("added",#REF!)))</formula>
    </cfRule>
    <cfRule type="containsText" dxfId="66" priority="120" operator="containsText" text="canceled">
      <formula>NOT(ISERROR(SEARCH("canceled",#REF!)))</formula>
    </cfRule>
  </conditionalFormatting>
  <conditionalFormatting sqref="F15:F17">
    <cfRule type="expression" dxfId="65" priority="1" stopIfTrue="1">
      <formula>AND($G$15:$G$17="")</formula>
    </cfRule>
  </conditionalFormatting>
  <conditionalFormatting sqref="A25:A27">
    <cfRule type="containsText" dxfId="64" priority="80" operator="containsText" text="added">
      <formula>NOT(ISERROR(SEARCH("added",#REF!)))</formula>
    </cfRule>
    <cfRule type="containsText" dxfId="63" priority="81" operator="containsText" text="canceled">
      <formula>NOT(ISERROR(SEARCH("canceled",#REF!)))</formula>
    </cfRule>
  </conditionalFormatting>
  <conditionalFormatting sqref="A56">
    <cfRule type="containsText" dxfId="62" priority="77" operator="containsText" text="added">
      <formula>NOT(ISERROR(SEARCH("added",#REF!)))</formula>
    </cfRule>
    <cfRule type="containsText" dxfId="61" priority="78" operator="containsText" text="canceled">
      <formula>NOT(ISERROR(SEARCH("canceled",#REF!)))</formula>
    </cfRule>
  </conditionalFormatting>
  <conditionalFormatting sqref="A149:A157 A126:A130 A113:A114">
    <cfRule type="containsText" dxfId="60" priority="70" operator="containsText" text="added">
      <formula>NOT(ISERROR(SEARCH("added",#REF!)))</formula>
    </cfRule>
    <cfRule type="containsText" dxfId="59" priority="71" operator="containsText" text="canceled">
      <formula>NOT(ISERROR(SEARCH("canceled",#REF!)))</formula>
    </cfRule>
  </conditionalFormatting>
  <conditionalFormatting sqref="A147 A121:A122 A87">
    <cfRule type="containsText" dxfId="58" priority="66" operator="containsText" text="added">
      <formula>NOT(ISERROR(SEARCH("added",#REF!)))</formula>
    </cfRule>
    <cfRule type="containsText" dxfId="57" priority="67" operator="containsText" text="canceled">
      <formula>NOT(ISERROR(SEARCH("canceled",#REF!)))</formula>
    </cfRule>
  </conditionalFormatting>
  <conditionalFormatting sqref="A169">
    <cfRule type="containsText" dxfId="56" priority="75" operator="containsText" text="added">
      <formula>NOT(ISERROR(SEARCH("added",#REF!)))</formula>
    </cfRule>
    <cfRule type="containsText" dxfId="55" priority="76" operator="containsText" text="canceled">
      <formula>NOT(ISERROR(SEARCH("canceled",#REF!)))</formula>
    </cfRule>
  </conditionalFormatting>
  <conditionalFormatting sqref="A310:A312">
    <cfRule type="containsText" dxfId="54" priority="62" operator="containsText" text="added">
      <formula>NOT(ISERROR(SEARCH("added",#REF!)))</formula>
    </cfRule>
    <cfRule type="containsText" dxfId="53" priority="63" operator="containsText" text="canceled">
      <formula>NOT(ISERROR(SEARCH("canceled",#REF!)))</formula>
    </cfRule>
  </conditionalFormatting>
  <conditionalFormatting sqref="A297">
    <cfRule type="containsText" dxfId="52" priority="95" operator="containsText" text="added">
      <formula>NOT(ISERROR(SEARCH("added",#REF!)))</formula>
    </cfRule>
    <cfRule type="containsText" dxfId="51" priority="96" operator="containsText" text="canceled">
      <formula>NOT(ISERROR(SEARCH("canceled",#REF!)))</formula>
    </cfRule>
  </conditionalFormatting>
  <conditionalFormatting sqref="A171">
    <cfRule type="containsText" dxfId="50" priority="18" operator="containsText" text="added">
      <formula>NOT(ISERROR(SEARCH("added",#REF!)))</formula>
    </cfRule>
    <cfRule type="containsText" dxfId="49" priority="19" operator="containsText" text="canceled">
      <formula>NOT(ISERROR(SEARCH("canceled",#REF!)))</formula>
    </cfRule>
  </conditionalFormatting>
  <conditionalFormatting sqref="A170 A117">
    <cfRule type="containsText" dxfId="48" priority="20" operator="containsText" text="added">
      <formula>NOT(ISERROR(SEARCH("added",#REF!)))</formula>
    </cfRule>
    <cfRule type="containsText" dxfId="47" priority="21" operator="containsText" text="canceled">
      <formula>NOT(ISERROR(SEARCH("canceled",#REF!)))</formula>
    </cfRule>
  </conditionalFormatting>
  <conditionalFormatting sqref="A88:A89">
    <cfRule type="containsText" dxfId="46" priority="104" operator="containsText" text="added">
      <formula>NOT(ISERROR(SEARCH("added",#REF!)))</formula>
    </cfRule>
    <cfRule type="containsText" dxfId="45" priority="105" operator="containsText" text="canceled">
      <formula>NOT(ISERROR(SEARCH("canceled",#REF!)))</formula>
    </cfRule>
  </conditionalFormatting>
  <conditionalFormatting sqref="A43">
    <cfRule type="containsText" dxfId="44" priority="106" operator="containsText" text="added">
      <formula>NOT(ISERROR(SEARCH("added",#REF!)))</formula>
    </cfRule>
    <cfRule type="containsText" dxfId="43" priority="107" operator="containsText" text="canceled">
      <formula>NOT(ISERROR(SEARCH("canceled",#REF!)))</formula>
    </cfRule>
  </conditionalFormatting>
  <conditionalFormatting sqref="A292">
    <cfRule type="containsText" dxfId="42" priority="113" operator="containsText" text="added">
      <formula>NOT(ISERROR(SEARCH("added",#REF!)))</formula>
    </cfRule>
    <cfRule type="containsText" dxfId="41" priority="114" operator="containsText" text="canceled">
      <formula>NOT(ISERROR(SEARCH("canceled",#REF!)))</formula>
    </cfRule>
  </conditionalFormatting>
  <conditionalFormatting sqref="A291">
    <cfRule type="containsText" dxfId="40" priority="115" operator="containsText" text="added">
      <formula>NOT(ISERROR(SEARCH("added",#REF!)))</formula>
    </cfRule>
    <cfRule type="containsText" dxfId="39" priority="116" operator="containsText" text="canceled">
      <formula>NOT(ISERROR(SEARCH("canceled",#REF!)))</formula>
    </cfRule>
  </conditionalFormatting>
  <conditionalFormatting sqref="A148">
    <cfRule type="containsText" dxfId="38" priority="122" operator="containsText" text="added">
      <formula>NOT(ISERROR(SEARCH("added",#REF!)))</formula>
    </cfRule>
    <cfRule type="containsText" dxfId="37" priority="123" operator="containsText" text="canceled">
      <formula>NOT(ISERROR(SEARCH("canceled",#REF!)))</formula>
    </cfRule>
  </conditionalFormatting>
  <conditionalFormatting sqref="A123 A119:A120">
    <cfRule type="containsText" dxfId="36" priority="129" operator="containsText" text="added">
      <formula>NOT(ISERROR(SEARCH("added",#REF!)))</formula>
    </cfRule>
    <cfRule type="containsText" dxfId="35" priority="130" operator="containsText" text="canceled">
      <formula>NOT(ISERROR(SEARCH("canceled",#REF!)))</formula>
    </cfRule>
  </conditionalFormatting>
  <conditionalFormatting sqref="A125 A118">
    <cfRule type="containsText" dxfId="34" priority="131" operator="containsText" text="added">
      <formula>NOT(ISERROR(SEARCH("added",#REF!)))</formula>
    </cfRule>
    <cfRule type="containsText" dxfId="33" priority="132" operator="containsText" text="canceled">
      <formula>NOT(ISERROR(SEARCH("canceled",#REF!)))</formula>
    </cfRule>
  </conditionalFormatting>
  <conditionalFormatting sqref="A51">
    <cfRule type="containsText" dxfId="32" priority="133" operator="containsText" text="added">
      <formula>NOT(ISERROR(SEARCH("added",#REF!)))</formula>
    </cfRule>
    <cfRule type="containsText" dxfId="31" priority="134" operator="containsText" text="canceled">
      <formula>NOT(ISERROR(SEARCH("canceled",#REF!)))</formula>
    </cfRule>
  </conditionalFormatting>
  <conditionalFormatting sqref="A115:A116 A124">
    <cfRule type="containsText" dxfId="30" priority="137" operator="containsText" text="added">
      <formula>NOT(ISERROR(SEARCH("added",#REF!)))</formula>
    </cfRule>
    <cfRule type="containsText" dxfId="29" priority="138" operator="containsText" text="canceled">
      <formula>NOT(ISERROR(SEARCH("canceled",#REF!)))</formula>
    </cfRule>
  </conditionalFormatting>
  <conditionalFormatting sqref="A107:A112">
    <cfRule type="containsText" dxfId="28" priority="139" operator="containsText" text="added">
      <formula>NOT(ISERROR(SEARCH("added",#REF!)))</formula>
    </cfRule>
    <cfRule type="containsText" dxfId="27" priority="140" operator="containsText" text="canceled">
      <formula>NOT(ISERROR(SEARCH("canceled",#REF!)))</formula>
    </cfRule>
  </conditionalFormatting>
  <conditionalFormatting sqref="A305:A309">
    <cfRule type="containsText" dxfId="26" priority="141" operator="containsText" text="added">
      <formula>NOT(ISERROR(SEARCH("added",#REF!)))</formula>
    </cfRule>
    <cfRule type="containsText" dxfId="25" priority="142" operator="containsText" text="canceled">
      <formula>NOT(ISERROR(SEARCH("canceled",#REF!)))</formula>
    </cfRule>
  </conditionalFormatting>
  <conditionalFormatting sqref="A28:A40">
    <cfRule type="containsText" dxfId="24" priority="143" operator="containsText" text="added">
      <formula>NOT(ISERROR(SEARCH("added",#REF!)))</formula>
    </cfRule>
    <cfRule type="containsText" dxfId="23" priority="144" operator="containsText" text="canceled">
      <formula>NOT(ISERROR(SEARCH("canceled",#REF!)))</formula>
    </cfRule>
  </conditionalFormatting>
  <conditionalFormatting sqref="D310:D312">
    <cfRule type="expression" dxfId="22" priority="146" stopIfTrue="1">
      <formula>AND($E$310:$E$312="")</formula>
    </cfRule>
  </conditionalFormatting>
  <conditionalFormatting sqref="D306:D307">
    <cfRule type="expression" dxfId="21" priority="147" stopIfTrue="1">
      <formula>AND($E$306:$E$307="")</formula>
    </cfRule>
  </conditionalFormatting>
  <conditionalFormatting sqref="D302:D303">
    <cfRule type="expression" dxfId="20" priority="152" stopIfTrue="1">
      <formula>AND($E$302:$E$303="")</formula>
    </cfRule>
  </conditionalFormatting>
  <conditionalFormatting sqref="D299">
    <cfRule type="expression" dxfId="19" priority="157" stopIfTrue="1">
      <formula>AND($E$299:$E$299="")</formula>
    </cfRule>
  </conditionalFormatting>
  <conditionalFormatting sqref="D293:D296">
    <cfRule type="expression" dxfId="18" priority="158" stopIfTrue="1">
      <formula>AND($E$293:$E$296="")</formula>
    </cfRule>
  </conditionalFormatting>
  <conditionalFormatting sqref="D289:D290">
    <cfRule type="expression" dxfId="17" priority="159" stopIfTrue="1">
      <formula>AND($E$289:$E$290="")</formula>
    </cfRule>
  </conditionalFormatting>
  <conditionalFormatting sqref="D164:D167">
    <cfRule type="expression" dxfId="16" priority="160" stopIfTrue="1">
      <formula>AND($E$164:$E$167="")</formula>
    </cfRule>
  </conditionalFormatting>
  <conditionalFormatting sqref="D170:D171">
    <cfRule type="expression" dxfId="15" priority="161" stopIfTrue="1">
      <formula>AND($E$170:$E$171="")</formula>
    </cfRule>
  </conditionalFormatting>
  <conditionalFormatting sqref="D142:D143">
    <cfRule type="expression" dxfId="14" priority="162" stopIfTrue="1">
      <formula>AND($E$142:$E$143="")</formula>
    </cfRule>
  </conditionalFormatting>
  <conditionalFormatting sqref="D134:D139">
    <cfRule type="expression" dxfId="13" priority="164" stopIfTrue="1">
      <formula>AND($E$134:$E$139="")</formula>
    </cfRule>
  </conditionalFormatting>
  <conditionalFormatting sqref="D106:D107">
    <cfRule type="expression" dxfId="12" priority="165" stopIfTrue="1">
      <formula>AND($E$106:$E$107="")</formula>
    </cfRule>
  </conditionalFormatting>
  <conditionalFormatting sqref="D102:D103">
    <cfRule type="expression" dxfId="11" priority="166" stopIfTrue="1">
      <formula>AND($E$102:$E$103="")</formula>
    </cfRule>
  </conditionalFormatting>
  <conditionalFormatting sqref="D99">
    <cfRule type="expression" dxfId="10" priority="167" stopIfTrue="1">
      <formula>AND($E$99:$E$99="")</formula>
    </cfRule>
  </conditionalFormatting>
  <conditionalFormatting sqref="D93:D96">
    <cfRule type="expression" dxfId="9" priority="168" stopIfTrue="1">
      <formula>AND($E$93:$E$96="")</formula>
    </cfRule>
  </conditionalFormatting>
  <conditionalFormatting sqref="D55">
    <cfRule type="expression" dxfId="8" priority="169" stopIfTrue="1">
      <formula>AND($E$55:$E$55="")</formula>
    </cfRule>
  </conditionalFormatting>
  <conditionalFormatting sqref="D52">
    <cfRule type="expression" dxfId="7" priority="170" stopIfTrue="1">
      <formula>AND($E$52:$E$52="")</formula>
    </cfRule>
  </conditionalFormatting>
  <conditionalFormatting sqref="D44">
    <cfRule type="expression" dxfId="6" priority="171" stopIfTrue="1">
      <formula>AND($E$44:$E$44="")</formula>
    </cfRule>
  </conditionalFormatting>
  <conditionalFormatting sqref="D36:D39">
    <cfRule type="expression" dxfId="5" priority="172" stopIfTrue="1">
      <formula>AND($E$36:$E$39="")</formula>
    </cfRule>
  </conditionalFormatting>
  <conditionalFormatting sqref="D233:D234">
    <cfRule type="expression" dxfId="4" priority="173" stopIfTrue="1">
      <formula>AND($E$233:$E$234="")</formula>
    </cfRule>
  </conditionalFormatting>
  <conditionalFormatting sqref="D217:D218">
    <cfRule type="expression" dxfId="3" priority="174" stopIfTrue="1">
      <formula>AND($E$217:$E$218="")</formula>
    </cfRule>
  </conditionalFormatting>
  <conditionalFormatting sqref="D196:D199">
    <cfRule type="expression" dxfId="2" priority="175" stopIfTrue="1">
      <formula>AND($E$196:$E$199="")</formula>
    </cfRule>
  </conditionalFormatting>
  <conditionalFormatting sqref="D185:D188">
    <cfRule type="expression" dxfId="1" priority="176" stopIfTrue="1">
      <formula>AND($E$185:$E$188="")</formula>
    </cfRule>
  </conditionalFormatting>
  <conditionalFormatting sqref="D180:D182">
    <cfRule type="expression" dxfId="0" priority="177" stopIfTrue="1">
      <formula>AND($E$180:$E$182="")</formula>
    </cfRule>
  </conditionalFormatting>
  <dataValidations count="1">
    <dataValidation type="textLength" operator="lessThanOrEqual" showInputMessage="1" showErrorMessage="1" errorTitle="Неверные данные!" error="Длина текста: 21 максимум" sqref="G15:L17">
      <formula1>21</formula1>
    </dataValidation>
  </dataValidations>
  <hyperlinks>
    <hyperlink ref="I233" location="'TH75 Light TOC MD'!A1" display="Spare part kit light"/>
    <hyperlink ref="I234" location="'TH75 Heavy TOC MD'!A1" display="Spare part kit heavy"/>
  </hyperlinks>
  <printOptions horizontalCentered="1"/>
  <pageMargins left="0.35433070866141736" right="0.39370078740157483" top="0.31496062992125984" bottom="0.39370078740157483" header="0.31496062992125984" footer="0.27559055118110237"/>
  <pageSetup paperSize="9" scale="61" fitToHeight="6" orientation="portrait" r:id="rId1"/>
  <headerFooter>
    <oddFooter>&amp;LДата печати: &amp;D&amp;RСтраница &amp;P из &amp;N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12H GTE (2)</vt:lpstr>
    </vt:vector>
  </TitlesOfParts>
  <Company>Oy Logset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Structure</dc:title>
  <dc:creator>jk</dc:creator>
  <cp:lastModifiedBy>User</cp:lastModifiedBy>
  <cp:lastPrinted>2020-10-02T07:57:06Z</cp:lastPrinted>
  <dcterms:created xsi:type="dcterms:W3CDTF">2005-03-11T08:09:49Z</dcterms:created>
  <dcterms:modified xsi:type="dcterms:W3CDTF">2024-12-04T05:44:49Z</dcterms:modified>
</cp:coreProperties>
</file>